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8970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<sst xmlns="http://schemas.openxmlformats.org/spreadsheetml/2006/main" count="10" uniqueCount="5">
  <si>
    <t>STARTING LIST Novilon Euregio</t>
  </si>
  <si>
    <t>11 maart 2012</t>
  </si>
  <si>
    <t xml:space="preserve"> </t>
  </si>
  <si>
    <t>Ruiter Dakkapellen</t>
  </si>
  <si>
    <t>(NED)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</si>
</sst>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ondevandrenthe.nl/Users\Jos&#233;\Documents\ronde%20van%20drenthe\2012\definitief\euregio%20d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oegleiders"/>
      <sheetName val="Basislijst"/>
      <sheetName val="Officiele startlijst"/>
      <sheetName val="beknopte lijst"/>
      <sheetName val="Romer lijst"/>
    </sheetNames>
    <sheetDataSet>
      <sheetData sheetId="1">
        <row r="2">
          <cell r="B2" t="str">
            <v>NED</v>
          </cell>
          <cell r="C2" t="str">
            <v>Stichting Rabo Women Cycling Team</v>
          </cell>
          <cell r="D2">
            <v>6</v>
          </cell>
          <cell r="E2" t="str">
            <v>TALEN</v>
          </cell>
          <cell r="F2" t="str">
            <v>Rebecca</v>
          </cell>
        </row>
        <row r="3">
          <cell r="D3" t="str">
            <v>R</v>
          </cell>
          <cell r="E3" t="str">
            <v>VOCHT</v>
          </cell>
          <cell r="F3" t="str">
            <v>Liesbet de</v>
          </cell>
        </row>
        <row r="4">
          <cell r="D4" t="str">
            <v>R</v>
          </cell>
          <cell r="E4" t="str">
            <v>DUSTER</v>
          </cell>
          <cell r="F4" t="str">
            <v>Sarah</v>
          </cell>
        </row>
        <row r="5">
          <cell r="D5">
            <v>5</v>
          </cell>
          <cell r="E5" t="str">
            <v>SLAPPENDEL</v>
          </cell>
          <cell r="F5" t="str">
            <v>Iris</v>
          </cell>
        </row>
        <row r="6">
          <cell r="D6" t="str">
            <v>R</v>
          </cell>
          <cell r="E6" t="str">
            <v>VLEUTEN</v>
          </cell>
          <cell r="F6" t="str">
            <v>Annemiek van</v>
          </cell>
        </row>
        <row r="7">
          <cell r="D7">
            <v>2</v>
          </cell>
          <cell r="E7" t="str">
            <v>FERRAND-PREVOT</v>
          </cell>
          <cell r="F7" t="str">
            <v>Pauline</v>
          </cell>
        </row>
        <row r="8">
          <cell r="D8">
            <v>1</v>
          </cell>
          <cell r="E8" t="str">
            <v>JONG </v>
          </cell>
          <cell r="F8" t="str">
            <v>Thalita de </v>
          </cell>
        </row>
        <row r="9">
          <cell r="D9">
            <v>3</v>
          </cell>
          <cell r="E9" t="str">
            <v>KITCHEN</v>
          </cell>
          <cell r="F9" t="str">
            <v>Lauren</v>
          </cell>
        </row>
        <row r="10">
          <cell r="D10">
            <v>4</v>
          </cell>
          <cell r="E10" t="str">
            <v>KNETEMANN</v>
          </cell>
          <cell r="F10" t="str">
            <v>Roxane</v>
          </cell>
        </row>
        <row r="17">
          <cell r="B17" t="str">
            <v>GER</v>
          </cell>
          <cell r="C17" t="str">
            <v>Team Specialized Lululemon</v>
          </cell>
          <cell r="D17">
            <v>11</v>
          </cell>
          <cell r="E17" t="str">
            <v>BECKER</v>
          </cell>
          <cell r="F17" t="str">
            <v>Charlotte</v>
          </cell>
        </row>
        <row r="18">
          <cell r="D18">
            <v>12</v>
          </cell>
          <cell r="E18" t="str">
            <v>BRENNAUER</v>
          </cell>
          <cell r="F18" t="str">
            <v>Lisa</v>
          </cell>
        </row>
        <row r="19">
          <cell r="D19">
            <v>13</v>
          </cell>
          <cell r="E19" t="str">
            <v>FAHLIN</v>
          </cell>
          <cell r="F19" t="str">
            <v>Emilia</v>
          </cell>
        </row>
        <row r="20">
          <cell r="D20">
            <v>16</v>
          </cell>
          <cell r="E20" t="str">
            <v>HOSKING</v>
          </cell>
          <cell r="F20" t="str">
            <v>Chloe</v>
          </cell>
        </row>
        <row r="21">
          <cell r="D21">
            <v>14</v>
          </cell>
          <cell r="E21" t="str">
            <v>DIJK</v>
          </cell>
          <cell r="F21" t="str">
            <v>Ellen van</v>
          </cell>
        </row>
        <row r="22">
          <cell r="D22">
            <v>15</v>
          </cell>
          <cell r="E22" t="str">
            <v>WORRACK</v>
          </cell>
          <cell r="F22" t="str">
            <v>Trixi</v>
          </cell>
        </row>
        <row r="23">
          <cell r="D23" t="str">
            <v>R</v>
          </cell>
          <cell r="E23" t="str">
            <v>TEUTENBERG</v>
          </cell>
          <cell r="F23" t="str">
            <v>Ina Yoko</v>
          </cell>
        </row>
        <row r="32">
          <cell r="B32" t="str">
            <v>NED</v>
          </cell>
          <cell r="C32" t="str">
            <v>AA-Drink LEontien.nl Cycling team.</v>
          </cell>
          <cell r="D32">
            <v>21</v>
          </cell>
          <cell r="E32" t="str">
            <v>WANROOIJ</v>
          </cell>
          <cell r="F32" t="str">
            <v>Marieke</v>
          </cell>
        </row>
        <row r="33">
          <cell r="D33">
            <v>22</v>
          </cell>
          <cell r="E33" t="str">
            <v>OLSSON</v>
          </cell>
          <cell r="F33" t="str">
            <v>Madelene</v>
          </cell>
        </row>
        <row r="34">
          <cell r="D34">
            <v>23</v>
          </cell>
          <cell r="E34" t="str">
            <v>OLDS</v>
          </cell>
          <cell r="F34" t="str">
            <v>Schelly </v>
          </cell>
        </row>
        <row r="35">
          <cell r="D35">
            <v>24</v>
          </cell>
          <cell r="E35" t="str">
            <v>ARMISTEAD</v>
          </cell>
          <cell r="F35" t="str">
            <v>Elizabeth</v>
          </cell>
        </row>
        <row r="36">
          <cell r="D36">
            <v>25</v>
          </cell>
          <cell r="E36" t="str">
            <v>SODERBERG</v>
          </cell>
          <cell r="F36" t="str">
            <v>Isabelle </v>
          </cell>
        </row>
        <row r="37">
          <cell r="D37">
            <v>26</v>
          </cell>
          <cell r="E37" t="str">
            <v>VRIES DE</v>
          </cell>
          <cell r="F37" t="str">
            <v>Marijn</v>
          </cell>
        </row>
        <row r="38">
          <cell r="D38" t="str">
            <v>R</v>
          </cell>
          <cell r="E38" t="str">
            <v>BRAND</v>
          </cell>
          <cell r="F38" t="str">
            <v>Lucinda</v>
          </cell>
        </row>
        <row r="39">
          <cell r="D39" t="str">
            <v>R</v>
          </cell>
          <cell r="E39" t="str">
            <v>MARIN</v>
          </cell>
          <cell r="F39" t="str">
            <v>Lucy</v>
          </cell>
        </row>
        <row r="40">
          <cell r="D40" t="str">
            <v>R</v>
          </cell>
          <cell r="E40" t="str">
            <v>DAAMS</v>
          </cell>
          <cell r="F40" t="str">
            <v>Jessie</v>
          </cell>
        </row>
        <row r="47">
          <cell r="B47" t="str">
            <v>AUS</v>
          </cell>
          <cell r="C47" t="str">
            <v>Greenedge AIS</v>
          </cell>
          <cell r="D47">
            <v>31</v>
          </cell>
          <cell r="E47" t="str">
            <v>GUNNEWJK</v>
          </cell>
          <cell r="F47" t="str">
            <v>Loes</v>
          </cell>
        </row>
        <row r="48">
          <cell r="D48">
            <v>34</v>
          </cell>
          <cell r="E48" t="str">
            <v>SPRATT</v>
          </cell>
          <cell r="F48" t="str">
            <v>Amanda</v>
          </cell>
        </row>
        <row r="49">
          <cell r="D49" t="str">
            <v>R</v>
          </cell>
          <cell r="E49" t="str">
            <v>RHODES</v>
          </cell>
          <cell r="F49" t="str">
            <v>Alexis</v>
          </cell>
        </row>
        <row r="50">
          <cell r="D50" t="str">
            <v>R</v>
          </cell>
          <cell r="E50" t="str">
            <v>ARNDT</v>
          </cell>
          <cell r="F50" t="str">
            <v>Judith</v>
          </cell>
        </row>
        <row r="51">
          <cell r="D51">
            <v>33</v>
          </cell>
          <cell r="E51" t="str">
            <v>MACLEAN</v>
          </cell>
          <cell r="F51" t="str">
            <v>Jessie</v>
          </cell>
        </row>
        <row r="52">
          <cell r="D52" t="str">
            <v>R</v>
          </cell>
          <cell r="E52" t="str">
            <v>CROMWELL</v>
          </cell>
          <cell r="F52" t="str">
            <v>Tiffany</v>
          </cell>
        </row>
        <row r="53">
          <cell r="D53">
            <v>36</v>
          </cell>
          <cell r="E53" t="str">
            <v>FRY</v>
          </cell>
          <cell r="F53" t="str">
            <v>Rowena</v>
          </cell>
        </row>
        <row r="54">
          <cell r="D54">
            <v>32</v>
          </cell>
          <cell r="E54" t="str">
            <v>HAUSLER</v>
          </cell>
          <cell r="F54" t="str">
            <v>Claudias</v>
          </cell>
        </row>
        <row r="55">
          <cell r="D55">
            <v>35</v>
          </cell>
          <cell r="E55" t="str">
            <v>VILLUMSEN</v>
          </cell>
          <cell r="F55" t="str">
            <v>Linda</v>
          </cell>
        </row>
        <row r="62">
          <cell r="B62" t="str">
            <v>NOR</v>
          </cell>
          <cell r="C62" t="str">
            <v>Hitec Products Mistral Home Cycling Team</v>
          </cell>
          <cell r="D62">
            <v>41</v>
          </cell>
          <cell r="E62" t="str">
            <v>JOHANSSON</v>
          </cell>
          <cell r="F62" t="str">
            <v>Emma</v>
          </cell>
        </row>
        <row r="63">
          <cell r="D63">
            <v>42</v>
          </cell>
          <cell r="E63" t="str">
            <v>MUSTONEN</v>
          </cell>
          <cell r="F63" t="str">
            <v>Sara</v>
          </cell>
        </row>
        <row r="64">
          <cell r="D64">
            <v>43</v>
          </cell>
          <cell r="E64" t="str">
            <v>MOBERG</v>
          </cell>
          <cell r="F64" t="str">
            <v>Emilie</v>
          </cell>
        </row>
        <row r="65">
          <cell r="D65">
            <v>44</v>
          </cell>
          <cell r="E65" t="str">
            <v>LONGO BORGHINI</v>
          </cell>
          <cell r="F65" t="str">
            <v>Elisa</v>
          </cell>
        </row>
        <row r="66">
          <cell r="D66">
            <v>45</v>
          </cell>
          <cell r="E66" t="str">
            <v>NØSTVOLD</v>
          </cell>
          <cell r="F66" t="str">
            <v>Lise</v>
          </cell>
        </row>
        <row r="67">
          <cell r="D67">
            <v>46</v>
          </cell>
          <cell r="E67" t="str">
            <v> WÆRSTED</v>
          </cell>
          <cell r="F67" t="str">
            <v>Frøydis</v>
          </cell>
        </row>
        <row r="68">
          <cell r="D68" t="str">
            <v>R</v>
          </cell>
          <cell r="E68" t="str">
            <v>FERRIER BRUNEAU</v>
          </cell>
          <cell r="F68" t="str">
            <v>Christel</v>
          </cell>
        </row>
        <row r="69">
          <cell r="D69" t="str">
            <v>R</v>
          </cell>
          <cell r="E69" t="str">
            <v>HATTELAND</v>
          </cell>
          <cell r="F69" t="str">
            <v>Tone</v>
          </cell>
        </row>
        <row r="70">
          <cell r="D70" t="str">
            <v>R</v>
          </cell>
          <cell r="E70" t="str">
            <v>BERGSETH</v>
          </cell>
          <cell r="F70" t="str">
            <v>Johanne</v>
          </cell>
        </row>
        <row r="77">
          <cell r="A77" t="str">
            <v>DPZ</v>
          </cell>
          <cell r="B77" t="str">
            <v>ITA</v>
          </cell>
          <cell r="C77" t="str">
            <v>Diadora Pasta Zara</v>
          </cell>
          <cell r="D77">
            <v>51</v>
          </cell>
          <cell r="E77" t="str">
            <v>BORGATO</v>
          </cell>
          <cell r="F77" t="str">
            <v>Giada</v>
          </cell>
        </row>
        <row r="78">
          <cell r="D78">
            <v>52</v>
          </cell>
          <cell r="E78" t="str">
            <v>BRONZINI</v>
          </cell>
          <cell r="F78" t="str">
            <v>Giorgia</v>
          </cell>
        </row>
        <row r="79">
          <cell r="D79">
            <v>53</v>
          </cell>
          <cell r="E79" t="str">
            <v>CILVINAITE</v>
          </cell>
          <cell r="F79" t="str">
            <v>Inga</v>
          </cell>
        </row>
        <row r="80">
          <cell r="D80">
            <v>54</v>
          </cell>
          <cell r="E80" t="str">
            <v>D'ETORRE</v>
          </cell>
          <cell r="F80" t="str">
            <v>Alessandra</v>
          </cell>
        </row>
        <row r="81">
          <cell r="D81">
            <v>55</v>
          </cell>
          <cell r="E81" t="str">
            <v>JANELIUNAITE</v>
          </cell>
          <cell r="F81" t="str">
            <v>Edita</v>
          </cell>
        </row>
        <row r="82">
          <cell r="D82">
            <v>56</v>
          </cell>
          <cell r="E82" t="str">
            <v>SILINYTE</v>
          </cell>
          <cell r="F82" t="str">
            <v>Agne</v>
          </cell>
        </row>
        <row r="83">
          <cell r="D83" t="str">
            <v>R</v>
          </cell>
          <cell r="E83" t="str">
            <v>ANDRUK</v>
          </cell>
          <cell r="F83" t="str">
            <v>Alona</v>
          </cell>
        </row>
        <row r="84">
          <cell r="D84" t="str">
            <v>R</v>
          </cell>
          <cell r="E84" t="str">
            <v>CALLOVI</v>
          </cell>
          <cell r="F84" t="str">
            <v>Rossella</v>
          </cell>
        </row>
        <row r="85">
          <cell r="D85" t="str">
            <v>R</v>
          </cell>
          <cell r="E85" t="str">
            <v>PIERCE</v>
          </cell>
          <cell r="F85" t="str">
            <v>Amber</v>
          </cell>
        </row>
        <row r="92">
          <cell r="B92" t="str">
            <v>ITA</v>
          </cell>
          <cell r="C92" t="str">
            <v>Be Pink </v>
          </cell>
          <cell r="D92">
            <v>61</v>
          </cell>
          <cell r="E92" t="str">
            <v>FRAPPORTI</v>
          </cell>
          <cell r="F92" t="str">
            <v>Simona</v>
          </cell>
        </row>
        <row r="93">
          <cell r="D93">
            <v>62</v>
          </cell>
          <cell r="E93" t="str">
            <v>PRESTI</v>
          </cell>
          <cell r="F93" t="str">
            <v>Gloria</v>
          </cell>
        </row>
        <row r="94">
          <cell r="D94">
            <v>63</v>
          </cell>
          <cell r="E94" t="str">
            <v>ALGISI</v>
          </cell>
          <cell r="F94" t="str">
            <v>Alice</v>
          </cell>
        </row>
        <row r="95">
          <cell r="D95">
            <v>64</v>
          </cell>
          <cell r="E95" t="str">
            <v>MUCCIOLI</v>
          </cell>
          <cell r="F95" t="str">
            <v>Dacia</v>
          </cell>
        </row>
        <row r="96">
          <cell r="D96">
            <v>65</v>
          </cell>
          <cell r="E96" t="str">
            <v>KOZONCHUK</v>
          </cell>
          <cell r="F96" t="str">
            <v>Oxana</v>
          </cell>
        </row>
        <row r="97">
          <cell r="D97">
            <v>66</v>
          </cell>
          <cell r="E97" t="str">
            <v>MARTISOVA</v>
          </cell>
          <cell r="F97" t="str">
            <v>Sucia</v>
          </cell>
        </row>
        <row r="98">
          <cell r="D98" t="str">
            <v>R</v>
          </cell>
          <cell r="E98" t="str">
            <v>FAVARON BISSOLI</v>
          </cell>
          <cell r="F98" t="str">
            <v>Chiara</v>
          </cell>
        </row>
        <row r="107">
          <cell r="B107" t="str">
            <v>ITA</v>
          </cell>
          <cell r="C107" t="str">
            <v>Faren Honda Team</v>
          </cell>
          <cell r="D107">
            <v>71</v>
          </cell>
          <cell r="E107" t="str">
            <v>COOKE</v>
          </cell>
          <cell r="F107" t="str">
            <v>Nicole</v>
          </cell>
        </row>
        <row r="108">
          <cell r="D108">
            <v>72</v>
          </cell>
          <cell r="E108" t="str">
            <v>GILMORE</v>
          </cell>
          <cell r="F108" t="str">
            <v>Rochelle</v>
          </cell>
        </row>
        <row r="109">
          <cell r="D109">
            <v>73</v>
          </cell>
          <cell r="E109" t="str">
            <v>BLINDYUK</v>
          </cell>
          <cell r="F109" t="str">
            <v>Jucia</v>
          </cell>
        </row>
        <row r="110">
          <cell r="D110">
            <v>74</v>
          </cell>
          <cell r="E110" t="str">
            <v>HOHL</v>
          </cell>
          <cell r="F110" t="str">
            <v>Jennifer</v>
          </cell>
        </row>
        <row r="111">
          <cell r="D111">
            <v>75</v>
          </cell>
          <cell r="E111" t="str">
            <v>UTROBINA</v>
          </cell>
          <cell r="F111" t="str">
            <v>Elena</v>
          </cell>
        </row>
        <row r="112">
          <cell r="D112">
            <v>76</v>
          </cell>
          <cell r="E112" t="str">
            <v>NADALUTTI</v>
          </cell>
          <cell r="F112" t="str">
            <v>Chiara</v>
          </cell>
        </row>
        <row r="113">
          <cell r="D113" t="str">
            <v>R</v>
          </cell>
          <cell r="E113" t="str">
            <v>CONFALONIERI</v>
          </cell>
          <cell r="F113" t="str">
            <v>Maria Giulia</v>
          </cell>
        </row>
        <row r="114">
          <cell r="D114" t="str">
            <v>R</v>
          </cell>
          <cell r="E114" t="str">
            <v>LUPERINI</v>
          </cell>
          <cell r="F114" t="str">
            <v>Fabiana</v>
          </cell>
        </row>
        <row r="115">
          <cell r="D115" t="str">
            <v>R</v>
          </cell>
          <cell r="E115" t="str">
            <v>GRASSI</v>
          </cell>
          <cell r="F115" t="str">
            <v>Giuseppina</v>
          </cell>
        </row>
        <row r="122">
          <cell r="B122" t="str">
            <v>RUS</v>
          </cell>
          <cell r="C122" t="str">
            <v>Rusvelo</v>
          </cell>
          <cell r="D122">
            <v>81</v>
          </cell>
          <cell r="E122" t="str">
            <v>ABSALYAMOVA</v>
          </cell>
          <cell r="F122" t="str">
            <v>Venera</v>
          </cell>
        </row>
        <row r="123">
          <cell r="D123">
            <v>83</v>
          </cell>
          <cell r="E123" t="str">
            <v>ROMANYUT</v>
          </cell>
          <cell r="F123" t="str">
            <v>Evgenia</v>
          </cell>
        </row>
        <row r="124">
          <cell r="D124">
            <v>82</v>
          </cell>
          <cell r="E124" t="str">
            <v>KONDEL</v>
          </cell>
          <cell r="F124" t="str">
            <v>Victoria</v>
          </cell>
        </row>
        <row r="125">
          <cell r="D125">
            <v>84</v>
          </cell>
          <cell r="E125" t="str">
            <v>MOLICHEVA</v>
          </cell>
          <cell r="F125" t="str">
            <v>Irina</v>
          </cell>
        </row>
        <row r="126">
          <cell r="D126" t="str">
            <v>R</v>
          </cell>
          <cell r="E126" t="str">
            <v>KASPER</v>
          </cell>
          <cell r="F126" t="str">
            <v>Romy</v>
          </cell>
        </row>
        <row r="127">
          <cell r="D127" t="str">
            <v>R</v>
          </cell>
          <cell r="E127" t="str">
            <v>FOUQUET</v>
          </cell>
          <cell r="F127" t="str">
            <v>Laura</v>
          </cell>
        </row>
        <row r="128">
          <cell r="D128">
            <v>85</v>
          </cell>
          <cell r="E128" t="str">
            <v>BONDARENKO</v>
          </cell>
          <cell r="F128" t="str">
            <v>Alina</v>
          </cell>
        </row>
        <row r="129">
          <cell r="D129">
            <v>86</v>
          </cell>
          <cell r="E129" t="str">
            <v>MALACHOVA</v>
          </cell>
          <cell r="F129" t="str">
            <v>Lydia</v>
          </cell>
        </row>
        <row r="130">
          <cell r="D130" t="str">
            <v>R</v>
          </cell>
          <cell r="E130" t="str">
            <v>KUPFERNAGEL</v>
          </cell>
          <cell r="F130" t="str">
            <v>Hanka</v>
          </cell>
        </row>
        <row r="131">
          <cell r="D131" t="str">
            <v>R</v>
          </cell>
          <cell r="E131" t="str">
            <v>GONCHARAVO</v>
          </cell>
          <cell r="F131" t="str">
            <v>Alexandra</v>
          </cell>
        </row>
        <row r="137">
          <cell r="B137" t="str">
            <v>NED</v>
          </cell>
          <cell r="C137" t="str">
            <v>LOTTO Belisol Ladies </v>
          </cell>
          <cell r="D137">
            <v>91</v>
          </cell>
          <cell r="E137" t="str">
            <v>DEVUYST</v>
          </cell>
          <cell r="F137" t="str">
            <v>Sofie</v>
          </cell>
        </row>
        <row r="138">
          <cell r="D138">
            <v>92</v>
          </cell>
          <cell r="E138" t="str">
            <v>DUYCK</v>
          </cell>
          <cell r="F138" t="str">
            <v>Anne-Sophie</v>
          </cell>
        </row>
        <row r="139">
          <cell r="D139">
            <v>93</v>
          </cell>
          <cell r="E139" t="str">
            <v>HENRION</v>
          </cell>
          <cell r="F139" t="str">
            <v>Ludvine</v>
          </cell>
        </row>
        <row r="140">
          <cell r="D140">
            <v>94</v>
          </cell>
          <cell r="E140" t="str">
            <v>HANNES</v>
          </cell>
          <cell r="F140" t="str">
            <v>Kaat</v>
          </cell>
        </row>
        <row r="141">
          <cell r="D141">
            <v>95</v>
          </cell>
          <cell r="E141" t="str">
            <v>NIJNS</v>
          </cell>
          <cell r="F141" t="str">
            <v>Nathalie</v>
          </cell>
        </row>
        <row r="142">
          <cell r="D142">
            <v>96</v>
          </cell>
          <cell r="E142" t="str">
            <v>VAN LOOY</v>
          </cell>
          <cell r="F142" t="str">
            <v>Katrien</v>
          </cell>
        </row>
        <row r="143">
          <cell r="D143" t="str">
            <v>R</v>
          </cell>
          <cell r="E143" t="str">
            <v>CARLESS</v>
          </cell>
          <cell r="F143" t="str">
            <v>Bo</v>
          </cell>
        </row>
        <row r="144">
          <cell r="D144" t="str">
            <v>R</v>
          </cell>
          <cell r="E144" t="str">
            <v>SCHOONBAERT</v>
          </cell>
          <cell r="F144" t="str">
            <v>Kim </v>
          </cell>
        </row>
        <row r="145">
          <cell r="D145" t="str">
            <v>R</v>
          </cell>
          <cell r="E145" t="str">
            <v>GOOSSENS</v>
          </cell>
          <cell r="F145" t="str">
            <v>Jolien </v>
          </cell>
        </row>
        <row r="152">
          <cell r="B152" t="str">
            <v>NED</v>
          </cell>
          <cell r="C152" t="str">
            <v>Dolmans Boels Cyclingteam</v>
          </cell>
          <cell r="D152">
            <v>101</v>
          </cell>
          <cell r="E152" t="str">
            <v>BRAS</v>
          </cell>
          <cell r="F152" t="str">
            <v>Martine</v>
          </cell>
        </row>
        <row r="153">
          <cell r="D153">
            <v>102</v>
          </cell>
          <cell r="E153" t="str">
            <v>BROEK VAN DEN </v>
          </cell>
          <cell r="F153" t="str">
            <v>Irene</v>
          </cell>
        </row>
        <row r="154">
          <cell r="D154">
            <v>103</v>
          </cell>
          <cell r="E154" t="str">
            <v>DECROIX</v>
          </cell>
          <cell r="F154" t="str">
            <v>Lieselot</v>
          </cell>
        </row>
        <row r="155">
          <cell r="D155">
            <v>104</v>
          </cell>
          <cell r="E155" t="str">
            <v>ELZING</v>
          </cell>
          <cell r="F155" t="str">
            <v>Karin </v>
          </cell>
        </row>
        <row r="156">
          <cell r="D156">
            <v>105</v>
          </cell>
          <cell r="E156" t="str">
            <v>ENSING</v>
          </cell>
          <cell r="F156" t="str">
            <v>Janneke </v>
          </cell>
        </row>
        <row r="157">
          <cell r="D157">
            <v>106</v>
          </cell>
          <cell r="E157" t="str">
            <v>KESSLER</v>
          </cell>
          <cell r="F157" t="str">
            <v>Nina</v>
          </cell>
        </row>
        <row r="158">
          <cell r="D158" t="str">
            <v>R</v>
          </cell>
          <cell r="E158" t="str">
            <v>PIJENENBORG</v>
          </cell>
          <cell r="F158" t="str">
            <v>Mascha</v>
          </cell>
        </row>
        <row r="159">
          <cell r="D159" t="str">
            <v>R</v>
          </cell>
          <cell r="E159" t="str">
            <v>KAMP VAN DEN </v>
          </cell>
          <cell r="F159" t="str">
            <v>Laura</v>
          </cell>
        </row>
        <row r="160">
          <cell r="D160" t="str">
            <v>R</v>
          </cell>
          <cell r="E160" t="str">
            <v>TROTT</v>
          </cell>
          <cell r="F160" t="str">
            <v>Emma</v>
          </cell>
        </row>
        <row r="161">
          <cell r="D161" t="str">
            <v>R</v>
          </cell>
        </row>
        <row r="167">
          <cell r="B167" t="str">
            <v>ITA</v>
          </cell>
          <cell r="C167" t="str">
            <v>MCipollini Giambenini</v>
          </cell>
          <cell r="D167">
            <v>111</v>
          </cell>
          <cell r="E167" t="str">
            <v>BACCAILLE</v>
          </cell>
          <cell r="F167" t="str">
            <v>Monia</v>
          </cell>
        </row>
        <row r="168">
          <cell r="D168">
            <v>112</v>
          </cell>
          <cell r="E168" t="str">
            <v>BASTIANELLI</v>
          </cell>
          <cell r="F168" t="str">
            <v>Marata</v>
          </cell>
        </row>
        <row r="169">
          <cell r="D169">
            <v>113</v>
          </cell>
          <cell r="E169" t="str">
            <v>BORCHI</v>
          </cell>
          <cell r="F169" t="str">
            <v>Alessandra</v>
          </cell>
        </row>
        <row r="170">
          <cell r="D170">
            <v>114</v>
          </cell>
          <cell r="E170" t="str">
            <v>CECCHINI</v>
          </cell>
          <cell r="F170" t="str">
            <v>Elena</v>
          </cell>
        </row>
        <row r="171">
          <cell r="D171">
            <v>115</v>
          </cell>
          <cell r="E171" t="str">
            <v>GUDERZO</v>
          </cell>
          <cell r="F171" t="str">
            <v>Tatiana</v>
          </cell>
        </row>
        <row r="172">
          <cell r="D172">
            <v>116</v>
          </cell>
          <cell r="E172" t="str">
            <v>TAGLIAFERRO</v>
          </cell>
          <cell r="F172" t="str">
            <v>Marta</v>
          </cell>
        </row>
        <row r="173">
          <cell r="D173" t="str">
            <v>R</v>
          </cell>
          <cell r="E173" t="str">
            <v>CARRETTA</v>
          </cell>
          <cell r="F173" t="str">
            <v>Valentina</v>
          </cell>
        </row>
        <row r="174">
          <cell r="D174" t="str">
            <v>R</v>
          </cell>
          <cell r="E174" t="str">
            <v>MALGORZATA</v>
          </cell>
          <cell r="F174" t="str">
            <v>Jasainska</v>
          </cell>
        </row>
        <row r="175">
          <cell r="D175" t="str">
            <v>R</v>
          </cell>
          <cell r="E175" t="str">
            <v>ZORZI</v>
          </cell>
          <cell r="F175" t="str">
            <v>Susanna</v>
          </cell>
        </row>
        <row r="182">
          <cell r="B182" t="str">
            <v>NED</v>
          </cell>
          <cell r="C182" t="str">
            <v>Skil 1T4l</v>
          </cell>
          <cell r="D182" t="str">
            <v>R</v>
          </cell>
          <cell r="E182" t="str">
            <v>BRUINS</v>
          </cell>
          <cell r="F182" t="str">
            <v>Regina</v>
          </cell>
        </row>
        <row r="183">
          <cell r="D183" t="str">
            <v>R</v>
          </cell>
          <cell r="E183" t="str">
            <v>KANIS</v>
          </cell>
          <cell r="F183" t="str">
            <v>Janneke</v>
          </cell>
        </row>
        <row r="184">
          <cell r="D184">
            <v>123</v>
          </cell>
          <cell r="E184" t="str">
            <v>GOEDE</v>
          </cell>
          <cell r="F184" t="str">
            <v>Suzanne de</v>
          </cell>
        </row>
        <row r="185">
          <cell r="D185">
            <v>124</v>
          </cell>
          <cell r="E185" t="str">
            <v>VISSER</v>
          </cell>
          <cell r="F185" t="str">
            <v>Adrie</v>
          </cell>
        </row>
        <row r="186">
          <cell r="D186">
            <v>125</v>
          </cell>
          <cell r="E186" t="str">
            <v>REE</v>
          </cell>
          <cell r="F186" t="str">
            <v>Monique van de</v>
          </cell>
        </row>
        <row r="187">
          <cell r="D187" t="str">
            <v>R</v>
          </cell>
          <cell r="E187" t="str">
            <v>PIETERS</v>
          </cell>
          <cell r="F187" t="str">
            <v>Amy</v>
          </cell>
        </row>
        <row r="188">
          <cell r="D188">
            <v>126</v>
          </cell>
          <cell r="E188" t="str">
            <v>RIJEN</v>
          </cell>
          <cell r="F188" t="str">
            <v>Linda van</v>
          </cell>
        </row>
        <row r="189">
          <cell r="D189">
            <v>122</v>
          </cell>
          <cell r="E189" t="str">
            <v>TROMP</v>
          </cell>
          <cell r="F189" t="str">
            <v>Esra</v>
          </cell>
        </row>
        <row r="190">
          <cell r="D190" t="str">
            <v>R</v>
          </cell>
          <cell r="E190" t="str">
            <v>WILDT</v>
          </cell>
          <cell r="F190" t="str">
            <v>Anne de</v>
          </cell>
        </row>
        <row r="191">
          <cell r="D191">
            <v>121</v>
          </cell>
          <cell r="E191" t="str">
            <v>MARKUS</v>
          </cell>
          <cell r="F191" t="str">
            <v>Kelly</v>
          </cell>
        </row>
        <row r="197">
          <cell r="B197" t="str">
            <v>BEL</v>
          </cell>
          <cell r="C197" t="str">
            <v>Kleo Ladies team</v>
          </cell>
          <cell r="D197">
            <v>131</v>
          </cell>
          <cell r="E197" t="str">
            <v>VERBEKE</v>
          </cell>
          <cell r="F197" t="str">
            <v>Grace</v>
          </cell>
        </row>
        <row r="198">
          <cell r="D198">
            <v>136</v>
          </cell>
          <cell r="E198" t="str">
            <v>LINDBERG</v>
          </cell>
          <cell r="F198" t="str">
            <v>Marie</v>
          </cell>
        </row>
        <row r="199">
          <cell r="D199" t="str">
            <v>R</v>
          </cell>
          <cell r="E199" t="str">
            <v>ARNOUTS</v>
          </cell>
          <cell r="F199" t="str">
            <v>Anne de</v>
          </cell>
        </row>
        <row r="200">
          <cell r="D200">
            <v>135</v>
          </cell>
          <cell r="E200" t="str">
            <v>ARYS</v>
          </cell>
          <cell r="F200" t="str">
            <v>Evelyn</v>
          </cell>
        </row>
        <row r="201">
          <cell r="D201">
            <v>132</v>
          </cell>
          <cell r="E201" t="str">
            <v>CORAZZA</v>
          </cell>
          <cell r="F201" t="str">
            <v>Martina</v>
          </cell>
        </row>
        <row r="202">
          <cell r="D202">
            <v>134</v>
          </cell>
          <cell r="E202" t="str">
            <v>LAMBORELLE</v>
          </cell>
          <cell r="F202" t="str">
            <v>Nathalie</v>
          </cell>
        </row>
        <row r="203">
          <cell r="D203">
            <v>133</v>
          </cell>
          <cell r="E203" t="str">
            <v>CUCINOTTA</v>
          </cell>
          <cell r="F203" t="str">
            <v>Annalise</v>
          </cell>
        </row>
        <row r="204">
          <cell r="D204" t="str">
            <v>R</v>
          </cell>
          <cell r="E204" t="str">
            <v>DIJKMAN</v>
          </cell>
          <cell r="F204" t="str">
            <v>Petra</v>
          </cell>
        </row>
        <row r="205">
          <cell r="D205" t="str">
            <v>R</v>
          </cell>
          <cell r="E205" t="str">
            <v>DOORSLAER</v>
          </cell>
          <cell r="F205" t="str">
            <v>Annelies van</v>
          </cell>
        </row>
        <row r="212">
          <cell r="C212" t="str">
            <v>Tibco to the top</v>
          </cell>
          <cell r="D212">
            <v>141</v>
          </cell>
          <cell r="E212" t="str">
            <v>GUARNIER</v>
          </cell>
          <cell r="F212" t="str">
            <v>Megan </v>
          </cell>
        </row>
        <row r="213">
          <cell r="D213">
            <v>142</v>
          </cell>
          <cell r="E213" t="str">
            <v>MILLER</v>
          </cell>
          <cell r="F213" t="str">
            <v>Amanda</v>
          </cell>
        </row>
        <row r="214">
          <cell r="D214">
            <v>143</v>
          </cell>
          <cell r="E214" t="str">
            <v>SCHNEIDER</v>
          </cell>
          <cell r="F214" t="str">
            <v>Samantha</v>
          </cell>
        </row>
        <row r="215">
          <cell r="D215">
            <v>144</v>
          </cell>
          <cell r="E215" t="str">
            <v>PURCELL</v>
          </cell>
          <cell r="F215" t="str">
            <v>Jennifer</v>
          </cell>
        </row>
        <row r="216">
          <cell r="D216">
            <v>145</v>
          </cell>
          <cell r="E216" t="str">
            <v>WHEELER</v>
          </cell>
          <cell r="F216" t="str">
            <v>Jennifer</v>
          </cell>
        </row>
        <row r="217">
          <cell r="D217">
            <v>146</v>
          </cell>
          <cell r="E217" t="str">
            <v>HALL</v>
          </cell>
          <cell r="F217" t="str">
            <v>Lauren</v>
          </cell>
        </row>
        <row r="218">
          <cell r="D218" t="str">
            <v>R</v>
          </cell>
          <cell r="E218" t="str">
            <v>RYAN</v>
          </cell>
          <cell r="F218" t="str">
            <v>Kendall</v>
          </cell>
        </row>
        <row r="219">
          <cell r="D219" t="str">
            <v>R</v>
          </cell>
          <cell r="E219" t="str">
            <v>KIESANOWSKI</v>
          </cell>
          <cell r="F219" t="str">
            <v>Joanne</v>
          </cell>
        </row>
        <row r="220">
          <cell r="D220" t="str">
            <v>R</v>
          </cell>
        </row>
        <row r="221">
          <cell r="D221" t="str">
            <v>R</v>
          </cell>
        </row>
        <row r="227">
          <cell r="B227" t="str">
            <v>ITA</v>
          </cell>
          <cell r="C227" t="str">
            <v>S.C. Michela Fanini</v>
          </cell>
          <cell r="D227">
            <v>151</v>
          </cell>
          <cell r="E227" t="str">
            <v>SCANDOLARA</v>
          </cell>
          <cell r="F227" t="str">
            <v>Valentina</v>
          </cell>
        </row>
        <row r="228">
          <cell r="D228">
            <v>152</v>
          </cell>
          <cell r="E228" t="str">
            <v>FORESI</v>
          </cell>
          <cell r="F228" t="str">
            <v>Lorena</v>
          </cell>
        </row>
        <row r="229">
          <cell r="D229">
            <v>153</v>
          </cell>
          <cell r="E229" t="str">
            <v>BURCHENKOVA</v>
          </cell>
          <cell r="F229" t="str">
            <v>Alexsandra</v>
          </cell>
        </row>
        <row r="230">
          <cell r="D230">
            <v>154</v>
          </cell>
          <cell r="E230" t="str">
            <v>RUZICKOVA</v>
          </cell>
          <cell r="F230" t="str">
            <v>Martina</v>
          </cell>
        </row>
        <row r="231">
          <cell r="D231">
            <v>155</v>
          </cell>
          <cell r="E231" t="str">
            <v>ELLA</v>
          </cell>
          <cell r="F231" t="str">
            <v>Michal</v>
          </cell>
        </row>
        <row r="232">
          <cell r="D232">
            <v>156</v>
          </cell>
          <cell r="E232" t="str">
            <v>RICCI</v>
          </cell>
          <cell r="F232" t="str">
            <v>Vanessa</v>
          </cell>
        </row>
        <row r="233">
          <cell r="D233" t="str">
            <v>R</v>
          </cell>
          <cell r="E233" t="str">
            <v>MARSALA</v>
          </cell>
          <cell r="F233" t="str">
            <v>Silvia</v>
          </cell>
        </row>
        <row r="234">
          <cell r="D234" t="str">
            <v>R</v>
          </cell>
          <cell r="E234" t="str">
            <v>GRIFI</v>
          </cell>
          <cell r="F234" t="str">
            <v>Sara</v>
          </cell>
        </row>
        <row r="242">
          <cell r="B242" t="str">
            <v>FRA</v>
          </cell>
          <cell r="C242" t="str">
            <v>Team GSD Gestion</v>
          </cell>
          <cell r="D242">
            <v>161</v>
          </cell>
          <cell r="E242" t="str">
            <v>AUBRY</v>
          </cell>
          <cell r="F242" t="str">
            <v>Emilie</v>
          </cell>
        </row>
        <row r="243">
          <cell r="D243">
            <v>162</v>
          </cell>
          <cell r="E243" t="str">
            <v>BRAVARD</v>
          </cell>
          <cell r="F243" t="str">
            <v>Melanie</v>
          </cell>
        </row>
        <row r="244">
          <cell r="D244">
            <v>163</v>
          </cell>
          <cell r="E244" t="str">
            <v>MAJERUS</v>
          </cell>
          <cell r="F244" t="str">
            <v>Christine</v>
          </cell>
        </row>
        <row r="245">
          <cell r="D245">
            <v>164</v>
          </cell>
          <cell r="E245" t="str">
            <v>PADER</v>
          </cell>
          <cell r="F245" t="str">
            <v>Lucie</v>
          </cell>
        </row>
        <row r="246">
          <cell r="D246">
            <v>165</v>
          </cell>
          <cell r="E246" t="str">
            <v>SCHMITT</v>
          </cell>
          <cell r="F246" t="str">
            <v>Anne-Marie</v>
          </cell>
        </row>
        <row r="247">
          <cell r="D247">
            <v>166</v>
          </cell>
          <cell r="E247" t="str">
            <v>SCHWAGER</v>
          </cell>
          <cell r="F247" t="str">
            <v>Patricia</v>
          </cell>
        </row>
        <row r="248">
          <cell r="D248" t="str">
            <v>R</v>
          </cell>
          <cell r="E248" t="str">
            <v>BRAVARD</v>
          </cell>
          <cell r="F248" t="str">
            <v>Charlotte</v>
          </cell>
        </row>
        <row r="249">
          <cell r="D249" t="str">
            <v>R</v>
          </cell>
          <cell r="E249" t="str">
            <v>CHAUMET</v>
          </cell>
          <cell r="F249" t="str">
            <v>Orinane</v>
          </cell>
        </row>
        <row r="250">
          <cell r="D250" t="str">
            <v>R</v>
          </cell>
          <cell r="E250" t="str">
            <v>SCHINK</v>
          </cell>
          <cell r="F250" t="str">
            <v>Lina-Christin</v>
          </cell>
        </row>
        <row r="257">
          <cell r="B257" t="str">
            <v>FRA</v>
          </cell>
          <cell r="C257" t="str">
            <v>Vienne Futuroscope</v>
          </cell>
          <cell r="D257">
            <v>171</v>
          </cell>
          <cell r="E257" t="str">
            <v>JEULAND</v>
          </cell>
          <cell r="F257" t="str">
            <v>Pascale</v>
          </cell>
        </row>
        <row r="258">
          <cell r="D258">
            <v>172</v>
          </cell>
          <cell r="E258" t="str">
            <v>BEVERIDGE</v>
          </cell>
          <cell r="F258" t="str">
            <v>Julie</v>
          </cell>
        </row>
        <row r="259">
          <cell r="D259">
            <v>173</v>
          </cell>
          <cell r="E259" t="str">
            <v>CORDON</v>
          </cell>
          <cell r="F259" t="str">
            <v>Audrey</v>
          </cell>
        </row>
        <row r="260">
          <cell r="D260">
            <v>174</v>
          </cell>
          <cell r="E260" t="str">
            <v>TAYLOR</v>
          </cell>
          <cell r="F260" t="str">
            <v>Carlee</v>
          </cell>
        </row>
        <row r="261">
          <cell r="D261">
            <v>175</v>
          </cell>
          <cell r="E261" t="str">
            <v>RIVAT </v>
          </cell>
          <cell r="F261" t="str">
            <v>Amélie</v>
          </cell>
        </row>
        <row r="262">
          <cell r="D262">
            <v>176</v>
          </cell>
          <cell r="E262" t="str">
            <v>GRAUS</v>
          </cell>
          <cell r="F262" t="str">
            <v>Andréa</v>
          </cell>
        </row>
        <row r="263">
          <cell r="D263" t="str">
            <v>R</v>
          </cell>
          <cell r="E263" t="str">
            <v>DUTRIAUX</v>
          </cell>
          <cell r="F263" t="str">
            <v>Fiona</v>
          </cell>
        </row>
        <row r="264">
          <cell r="D264" t="str">
            <v>R</v>
          </cell>
          <cell r="E264" t="str">
            <v>LETUE</v>
          </cell>
          <cell r="F264" t="str">
            <v>Jennifer </v>
          </cell>
        </row>
        <row r="265">
          <cell r="D265" t="str">
            <v>R</v>
          </cell>
        </row>
        <row r="272">
          <cell r="B272" t="str">
            <v>GER</v>
          </cell>
          <cell r="C272" t="str">
            <v>Abus Nutrixxion</v>
          </cell>
          <cell r="D272">
            <v>181</v>
          </cell>
          <cell r="E272" t="str">
            <v>FIEDLER</v>
          </cell>
          <cell r="F272" t="str">
            <v>Yvonne</v>
          </cell>
        </row>
        <row r="273">
          <cell r="D273">
            <v>182</v>
          </cell>
          <cell r="E273" t="str">
            <v>GASS</v>
          </cell>
          <cell r="F273" t="str">
            <v>Daniela</v>
          </cell>
        </row>
        <row r="274">
          <cell r="D274">
            <v>183</v>
          </cell>
          <cell r="E274" t="str">
            <v>GOSS</v>
          </cell>
          <cell r="F274" t="str">
            <v>Belinda</v>
          </cell>
        </row>
        <row r="275">
          <cell r="D275">
            <v>184</v>
          </cell>
          <cell r="E275" t="str">
            <v>JOHREND</v>
          </cell>
          <cell r="F275" t="str">
            <v>Marian</v>
          </cell>
        </row>
        <row r="276">
          <cell r="D276">
            <v>185</v>
          </cell>
          <cell r="E276" t="str">
            <v>MAC KIE</v>
          </cell>
          <cell r="F276" t="str">
            <v>Emma</v>
          </cell>
        </row>
        <row r="277">
          <cell r="D277">
            <v>186</v>
          </cell>
          <cell r="E277" t="str">
            <v>SCHMITZMEIR</v>
          </cell>
          <cell r="F277" t="str">
            <v>Anne-Bianca</v>
          </cell>
        </row>
        <row r="278">
          <cell r="D278" t="str">
            <v>R</v>
          </cell>
          <cell r="E278" t="str">
            <v>NEYLAN</v>
          </cell>
          <cell r="F278" t="str">
            <v>Rachel</v>
          </cell>
        </row>
        <row r="279">
          <cell r="D279" t="str">
            <v>R</v>
          </cell>
          <cell r="E279" t="str">
            <v>REINER</v>
          </cell>
          <cell r="F279" t="str">
            <v>Elisabeth</v>
          </cell>
        </row>
        <row r="280">
          <cell r="D280" t="str">
            <v>R</v>
          </cell>
          <cell r="E280" t="str">
            <v>SCHAUSS</v>
          </cell>
          <cell r="F280" t="str">
            <v>Fabienne</v>
          </cell>
        </row>
        <row r="287">
          <cell r="B287" t="str">
            <v>ESP</v>
          </cell>
          <cell r="C287" t="str">
            <v>Bizkaia Durango</v>
          </cell>
          <cell r="D287">
            <v>191</v>
          </cell>
          <cell r="E287" t="str">
            <v>ALCALDE</v>
          </cell>
          <cell r="F287" t="str">
            <v>Christina</v>
          </cell>
        </row>
        <row r="288">
          <cell r="D288">
            <v>192</v>
          </cell>
          <cell r="E288" t="str">
            <v>ESKAMENDI</v>
          </cell>
          <cell r="F288" t="str">
            <v>Dorleta</v>
          </cell>
        </row>
        <row r="289">
          <cell r="D289">
            <v>193</v>
          </cell>
          <cell r="E289" t="str">
            <v>HOGAN</v>
          </cell>
          <cell r="F289" t="str">
            <v>Joanne</v>
          </cell>
        </row>
        <row r="290">
          <cell r="D290">
            <v>194</v>
          </cell>
          <cell r="E290" t="str">
            <v>SANCHIS</v>
          </cell>
          <cell r="F290" t="str">
            <v>Anna</v>
          </cell>
        </row>
        <row r="291">
          <cell r="D291">
            <v>195</v>
          </cell>
          <cell r="E291" t="str">
            <v>SANTESTEBAN</v>
          </cell>
          <cell r="F291" t="str">
            <v>Ane</v>
          </cell>
        </row>
        <row r="292">
          <cell r="D292">
            <v>196</v>
          </cell>
          <cell r="E292" t="str">
            <v>VILANOVA</v>
          </cell>
          <cell r="F292" t="str">
            <v>Laura</v>
          </cell>
        </row>
        <row r="293">
          <cell r="D293" t="str">
            <v>R</v>
          </cell>
          <cell r="E293" t="str">
            <v>FRAILE</v>
          </cell>
          <cell r="F293" t="str">
            <v>Andrea</v>
          </cell>
        </row>
        <row r="294">
          <cell r="D294" t="str">
            <v>R</v>
          </cell>
          <cell r="E294" t="str">
            <v>RODRIGUEZ</v>
          </cell>
          <cell r="F294" t="str">
            <v>Gloria</v>
          </cell>
        </row>
        <row r="295">
          <cell r="D295" t="str">
            <v>R</v>
          </cell>
          <cell r="E295" t="str">
            <v>RAYO</v>
          </cell>
          <cell r="F295" t="str">
            <v>Catalina</v>
          </cell>
        </row>
        <row r="302">
          <cell r="B302" t="str">
            <v>ITA</v>
          </cell>
          <cell r="C302" t="str">
            <v>Fassa Bortolo Servetto</v>
          </cell>
          <cell r="D302">
            <v>201</v>
          </cell>
          <cell r="E302" t="str">
            <v>BERLATO</v>
          </cell>
          <cell r="F302" t="str">
            <v>Elena</v>
          </cell>
        </row>
        <row r="303">
          <cell r="D303">
            <v>202</v>
          </cell>
          <cell r="E303" t="str">
            <v>FIORI</v>
          </cell>
          <cell r="F303" t="str">
            <v>Jennifer</v>
          </cell>
        </row>
        <row r="304">
          <cell r="D304">
            <v>203</v>
          </cell>
          <cell r="E304" t="str">
            <v>GATTO</v>
          </cell>
          <cell r="F304" t="str">
            <v>Viviana</v>
          </cell>
        </row>
        <row r="305">
          <cell r="D305">
            <v>204</v>
          </cell>
          <cell r="E305" t="str">
            <v>GUARISCHI</v>
          </cell>
          <cell r="F305" t="str">
            <v>Barbara</v>
          </cell>
        </row>
        <row r="306">
          <cell r="D306">
            <v>205</v>
          </cell>
          <cell r="E306" t="str">
            <v>RONCHI</v>
          </cell>
          <cell r="F306" t="str">
            <v>Giulia</v>
          </cell>
        </row>
        <row r="307">
          <cell r="D307">
            <v>206</v>
          </cell>
          <cell r="E307" t="str">
            <v>SCHWEIZER</v>
          </cell>
          <cell r="F307" t="str">
            <v>Doris</v>
          </cell>
        </row>
        <row r="308">
          <cell r="D308" t="str">
            <v>R</v>
          </cell>
          <cell r="E308" t="str">
            <v>CAUZ</v>
          </cell>
          <cell r="F308" t="str">
            <v>Francesca</v>
          </cell>
        </row>
        <row r="309">
          <cell r="D309" t="str">
            <v>R</v>
          </cell>
          <cell r="E309" t="str">
            <v>CECCHEL</v>
          </cell>
          <cell r="F309" t="str">
            <v>Erika</v>
          </cell>
        </row>
        <row r="310">
          <cell r="D310" t="str">
            <v>R</v>
          </cell>
          <cell r="E310" t="str">
            <v>PALADIN</v>
          </cell>
          <cell r="F310" t="str">
            <v>Soraya</v>
          </cell>
        </row>
        <row r="317">
          <cell r="C317" t="str">
            <v>Team Ibis Cycles</v>
          </cell>
          <cell r="D317">
            <v>211</v>
          </cell>
          <cell r="E317" t="str">
            <v>THOMASSON</v>
          </cell>
          <cell r="F317" t="str">
            <v>Martina</v>
          </cell>
        </row>
        <row r="318">
          <cell r="D318">
            <v>212</v>
          </cell>
          <cell r="E318" t="str">
            <v>GOGH VAN</v>
          </cell>
          <cell r="F318" t="str">
            <v>Natalie</v>
          </cell>
        </row>
        <row r="319">
          <cell r="D319">
            <v>213</v>
          </cell>
          <cell r="E319" t="str">
            <v>ESHUIS</v>
          </cell>
          <cell r="F319" t="str">
            <v>Aafke</v>
          </cell>
        </row>
        <row r="320">
          <cell r="D320">
            <v>214</v>
          </cell>
          <cell r="E320" t="str">
            <v>BARNES</v>
          </cell>
          <cell r="F320" t="str">
            <v>Hannah</v>
          </cell>
        </row>
        <row r="321">
          <cell r="D321">
            <v>215</v>
          </cell>
          <cell r="E321" t="str">
            <v>HANDLEY</v>
          </cell>
          <cell r="F321" t="str">
            <v>Pippa</v>
          </cell>
        </row>
        <row r="322">
          <cell r="D322">
            <v>216</v>
          </cell>
          <cell r="E322" t="str">
            <v>LETH</v>
          </cell>
          <cell r="F322" t="str">
            <v>Julie</v>
          </cell>
        </row>
        <row r="323">
          <cell r="D323">
            <v>217</v>
          </cell>
          <cell r="E323" t="str">
            <v>ROE</v>
          </cell>
          <cell r="F323" t="str">
            <v>Eileen</v>
          </cell>
        </row>
        <row r="324">
          <cell r="D324">
            <v>218</v>
          </cell>
          <cell r="E324" t="str">
            <v>PAUS</v>
          </cell>
          <cell r="F324" t="str">
            <v>Berdienke</v>
          </cell>
        </row>
        <row r="325">
          <cell r="D325">
            <v>219</v>
          </cell>
          <cell r="E325" t="str">
            <v>JANSEN</v>
          </cell>
          <cell r="F325" t="str">
            <v>Britt</v>
          </cell>
        </row>
        <row r="332">
          <cell r="B332" t="str">
            <v>NED</v>
          </cell>
          <cell r="C332" t="str">
            <v>Peoples Trustladies Cycling Team NWH</v>
          </cell>
          <cell r="D332">
            <v>221</v>
          </cell>
          <cell r="E332" t="str">
            <v>JELSMA</v>
          </cell>
          <cell r="F332" t="str">
            <v>Judith </v>
          </cell>
        </row>
        <row r="333">
          <cell r="D333">
            <v>222</v>
          </cell>
          <cell r="E333" t="str">
            <v>TESINK</v>
          </cell>
          <cell r="F333" t="str">
            <v>Irene </v>
          </cell>
        </row>
        <row r="334">
          <cell r="D334">
            <v>223</v>
          </cell>
          <cell r="E334" t="str">
            <v>JOLINK</v>
          </cell>
          <cell r="F334" t="str">
            <v>Nathalie </v>
          </cell>
        </row>
        <row r="335">
          <cell r="D335">
            <v>224</v>
          </cell>
          <cell r="E335" t="str">
            <v>KREUZE</v>
          </cell>
          <cell r="F335" t="str">
            <v>Ingeborg </v>
          </cell>
        </row>
        <row r="336">
          <cell r="D336">
            <v>225</v>
          </cell>
          <cell r="E336" t="str">
            <v>DIJKMAN</v>
          </cell>
          <cell r="F336" t="str">
            <v>Aagtje</v>
          </cell>
        </row>
        <row r="337">
          <cell r="D337">
            <v>226</v>
          </cell>
          <cell r="E337" t="str">
            <v>STEENIS</v>
          </cell>
          <cell r="F337" t="str">
            <v>Samantha van </v>
          </cell>
        </row>
        <row r="338">
          <cell r="D338" t="str">
            <v>R</v>
          </cell>
          <cell r="E338" t="str">
            <v>STOKMAN</v>
          </cell>
          <cell r="F338" t="str">
            <v>Marjan </v>
          </cell>
        </row>
        <row r="347">
          <cell r="B347" t="str">
            <v>NED</v>
          </cell>
          <cell r="C347" t="str">
            <v>Sengers Ladies Team</v>
          </cell>
          <cell r="D347">
            <v>231</v>
          </cell>
          <cell r="E347" t="str">
            <v>LAVRIJSSEN</v>
          </cell>
          <cell r="F347" t="str">
            <v>Birgit</v>
          </cell>
        </row>
        <row r="348">
          <cell r="D348">
            <v>232</v>
          </cell>
          <cell r="E348" t="str">
            <v>ROGGEMAN</v>
          </cell>
          <cell r="F348" t="str">
            <v>Inge</v>
          </cell>
        </row>
        <row r="349">
          <cell r="D349">
            <v>233</v>
          </cell>
          <cell r="E349" t="str">
            <v>KOEDOODER</v>
          </cell>
          <cell r="F349" t="str">
            <v>Vera</v>
          </cell>
        </row>
        <row r="350">
          <cell r="D350">
            <v>234</v>
          </cell>
          <cell r="E350" t="str">
            <v>KOSTER</v>
          </cell>
          <cell r="F350" t="str">
            <v>Claudia</v>
          </cell>
        </row>
        <row r="351">
          <cell r="D351">
            <v>235</v>
          </cell>
          <cell r="E351" t="str">
            <v>ROCKX</v>
          </cell>
          <cell r="F351" t="str">
            <v>Anouk</v>
          </cell>
        </row>
        <row r="352">
          <cell r="D352">
            <v>236</v>
          </cell>
          <cell r="E352" t="str">
            <v>VANDERMEULEN</v>
          </cell>
          <cell r="F352" t="str">
            <v>Cindy</v>
          </cell>
        </row>
        <row r="353">
          <cell r="D353" t="str">
            <v>R</v>
          </cell>
          <cell r="E353" t="str">
            <v>HOLLER</v>
          </cell>
          <cell r="F353" t="str">
            <v>Monica</v>
          </cell>
        </row>
        <row r="354">
          <cell r="D354" t="str">
            <v>R</v>
          </cell>
          <cell r="E354" t="str">
            <v>BUYL</v>
          </cell>
          <cell r="F354" t="str">
            <v>Kimberly</v>
          </cell>
        </row>
        <row r="355">
          <cell r="D355" t="str">
            <v>R</v>
          </cell>
          <cell r="E355" t="str">
            <v>ROOVER</v>
          </cell>
          <cell r="F355" t="str">
            <v>Eline de</v>
          </cell>
        </row>
        <row r="362">
          <cell r="B362" t="str">
            <v>GER</v>
          </cell>
          <cell r="C362" t="str">
            <v>Nationaal Germany </v>
          </cell>
          <cell r="D362">
            <v>241</v>
          </cell>
          <cell r="E362" t="str">
            <v>SANDI</v>
          </cell>
          <cell r="F362" t="str">
            <v>Madeleine</v>
          </cell>
        </row>
        <row r="363">
          <cell r="D363">
            <v>242</v>
          </cell>
          <cell r="E363" t="str">
            <v>POHL</v>
          </cell>
          <cell r="F363" t="str">
            <v>Stephanie</v>
          </cell>
        </row>
        <row r="364">
          <cell r="D364">
            <v>243</v>
          </cell>
          <cell r="E364" t="str">
            <v>GEBHARDT</v>
          </cell>
          <cell r="F364" t="str">
            <v>Elke</v>
          </cell>
        </row>
        <row r="365">
          <cell r="D365">
            <v>244</v>
          </cell>
          <cell r="E365" t="str">
            <v>BUBNER</v>
          </cell>
          <cell r="F365" t="str">
            <v>Janine</v>
          </cell>
        </row>
        <row r="366">
          <cell r="D366">
            <v>245</v>
          </cell>
          <cell r="E366" t="str">
            <v>KÚLLMER</v>
          </cell>
          <cell r="F366" t="str">
            <v>Lisa</v>
          </cell>
        </row>
        <row r="367">
          <cell r="D367">
            <v>246</v>
          </cell>
          <cell r="E367" t="str">
            <v>ZWICK</v>
          </cell>
          <cell r="F367" t="str">
            <v>Martina</v>
          </cell>
        </row>
        <row r="368">
          <cell r="D368" t="str">
            <v>R</v>
          </cell>
          <cell r="E368" t="str">
            <v>HOFMANN</v>
          </cell>
          <cell r="F368" t="str">
            <v>Sara-Lena</v>
          </cell>
        </row>
        <row r="369">
          <cell r="D369" t="str">
            <v>R</v>
          </cell>
          <cell r="E369" t="str">
            <v>LUDWIG</v>
          </cell>
          <cell r="F369" t="str">
            <v>Marie-Therese</v>
          </cell>
        </row>
        <row r="370">
          <cell r="D370" t="str">
            <v>R</v>
          </cell>
          <cell r="E370" t="str">
            <v>POLLER</v>
          </cell>
          <cell r="F370" t="str">
            <v>Lise</v>
          </cell>
        </row>
        <row r="377">
          <cell r="B377" t="str">
            <v>USA</v>
          </cell>
          <cell r="C377" t="str">
            <v>Nationaal United States</v>
          </cell>
          <cell r="D377">
            <v>251</v>
          </cell>
          <cell r="E377" t="str">
            <v>CLIFF-RYAN</v>
          </cell>
          <cell r="F377" t="str">
            <v>Theresa</v>
          </cell>
        </row>
        <row r="378">
          <cell r="D378">
            <v>252</v>
          </cell>
          <cell r="E378" t="str">
            <v>CROWELL</v>
          </cell>
          <cell r="F378" t="str">
            <v>Jackie</v>
          </cell>
        </row>
        <row r="379">
          <cell r="D379">
            <v>253</v>
          </cell>
          <cell r="E379" t="str">
            <v>DVORAK</v>
          </cell>
          <cell r="F379" t="str">
            <v>Andrea</v>
          </cell>
        </row>
        <row r="380">
          <cell r="D380">
            <v>254</v>
          </cell>
          <cell r="E380" t="str">
            <v>FARINA</v>
          </cell>
          <cell r="F380" t="str">
            <v>Robin</v>
          </cell>
        </row>
        <row r="381">
          <cell r="D381">
            <v>255</v>
          </cell>
          <cell r="E381" t="str">
            <v>JAMES</v>
          </cell>
          <cell r="F381" t="str">
            <v>Ashley</v>
          </cell>
        </row>
        <row r="382">
          <cell r="D382">
            <v>256</v>
          </cell>
          <cell r="E382" t="str">
            <v>SMALL</v>
          </cell>
          <cell r="F382" t="str">
            <v>Carmen </v>
          </cell>
        </row>
        <row r="383">
          <cell r="D383" t="str">
            <v>R</v>
          </cell>
          <cell r="E383" t="str">
            <v>HOLCOMB</v>
          </cell>
          <cell r="F383" t="str">
            <v>Janel</v>
          </cell>
        </row>
        <row r="384">
          <cell r="D384" t="str">
            <v>R</v>
          </cell>
        </row>
        <row r="385">
          <cell r="D385" t="str">
            <v>R</v>
          </cell>
        </row>
        <row r="392">
          <cell r="B392" t="str">
            <v>NED</v>
          </cell>
          <cell r="C392" t="str">
            <v>Jan van Arckel</v>
          </cell>
          <cell r="D392">
            <v>266</v>
          </cell>
          <cell r="E392" t="str">
            <v>JONGSTRA</v>
          </cell>
          <cell r="F392" t="str">
            <v>Sione</v>
          </cell>
        </row>
        <row r="393">
          <cell r="D393">
            <v>262</v>
          </cell>
          <cell r="E393" t="str">
            <v>KRUIZINGA</v>
          </cell>
          <cell r="F393" t="str">
            <v>Sigrid</v>
          </cell>
        </row>
        <row r="394">
          <cell r="D394">
            <v>263</v>
          </cell>
          <cell r="E394" t="str">
            <v>WIJK </v>
          </cell>
          <cell r="F394" t="str">
            <v>Eltina van</v>
          </cell>
        </row>
        <row r="395">
          <cell r="D395">
            <v>265</v>
          </cell>
          <cell r="E395" t="str">
            <v>SCHOLTEN</v>
          </cell>
          <cell r="F395" t="str">
            <v>Ester</v>
          </cell>
        </row>
        <row r="396">
          <cell r="D396" t="str">
            <v>R</v>
          </cell>
          <cell r="E396" t="str">
            <v>WILDERMAN</v>
          </cell>
          <cell r="F396" t="str">
            <v>Jet</v>
          </cell>
        </row>
        <row r="397">
          <cell r="D397" t="str">
            <v>R</v>
          </cell>
          <cell r="E397" t="str">
            <v>TWIST</v>
          </cell>
          <cell r="F397" t="str">
            <v>Nelleke van </v>
          </cell>
        </row>
        <row r="398">
          <cell r="D398">
            <v>261</v>
          </cell>
          <cell r="E398" t="str">
            <v>FRANCKE</v>
          </cell>
          <cell r="F398" t="str">
            <v>Agnieta</v>
          </cell>
        </row>
        <row r="399">
          <cell r="D399">
            <v>264</v>
          </cell>
          <cell r="E399" t="str">
            <v>SPIER</v>
          </cell>
          <cell r="F399" t="str">
            <v>Chloe</v>
          </cell>
        </row>
        <row r="400">
          <cell r="D400" t="str">
            <v>R</v>
          </cell>
          <cell r="E400" t="str">
            <v>VERHAGEN </v>
          </cell>
          <cell r="F400" t="str">
            <v>Alicia</v>
          </cell>
        </row>
        <row r="407">
          <cell r="B407" t="str">
            <v>NED</v>
          </cell>
          <cell r="C407" t="str">
            <v>Bike4AIR NVWG damesploeg</v>
          </cell>
          <cell r="D407">
            <v>271</v>
          </cell>
          <cell r="E407" t="str">
            <v>KESSEL</v>
          </cell>
          <cell r="F407" t="str">
            <v>Femke van</v>
          </cell>
        </row>
        <row r="408">
          <cell r="D408">
            <v>272</v>
          </cell>
          <cell r="E408" t="str">
            <v>PINXTEN</v>
          </cell>
          <cell r="F408" t="str">
            <v>Daniëlle van</v>
          </cell>
        </row>
        <row r="409">
          <cell r="D409">
            <v>273</v>
          </cell>
          <cell r="E409" t="str">
            <v>DONKERS</v>
          </cell>
          <cell r="F409" t="str">
            <v>Djoeke</v>
          </cell>
        </row>
        <row r="410">
          <cell r="D410">
            <v>274</v>
          </cell>
          <cell r="E410" t="str">
            <v>LENTING</v>
          </cell>
          <cell r="F410" t="str">
            <v>Charlotte</v>
          </cell>
        </row>
        <row r="411">
          <cell r="D411">
            <v>275</v>
          </cell>
          <cell r="E411" t="str">
            <v>SMITS</v>
          </cell>
          <cell r="F411" t="str">
            <v>Jessica</v>
          </cell>
        </row>
        <row r="412">
          <cell r="D412">
            <v>276</v>
          </cell>
          <cell r="E412" t="str">
            <v>BROEKEMA</v>
          </cell>
          <cell r="F412" t="str">
            <v>Erika</v>
          </cell>
        </row>
        <row r="413">
          <cell r="D413" t="str">
            <v>R</v>
          </cell>
          <cell r="E413" t="str">
            <v>OUDMAN</v>
          </cell>
          <cell r="F413" t="str">
            <v>Hilde</v>
          </cell>
        </row>
        <row r="414">
          <cell r="D414" t="str">
            <v>R</v>
          </cell>
          <cell r="E414" t="str">
            <v>VENEMA</v>
          </cell>
          <cell r="F414" t="str">
            <v>Marije</v>
          </cell>
        </row>
        <row r="422">
          <cell r="A422" t="str">
            <v>RES</v>
          </cell>
          <cell r="B422" t="str">
            <v>NED</v>
          </cell>
          <cell r="C422" t="str">
            <v>RESTORE CYCLING</v>
          </cell>
          <cell r="D422" t="str">
            <v>R</v>
          </cell>
          <cell r="E422" t="str">
            <v>VAN BAARLE</v>
          </cell>
          <cell r="F422" t="str">
            <v>Ashlynn</v>
          </cell>
        </row>
        <row r="423">
          <cell r="D423">
            <v>282</v>
          </cell>
          <cell r="E423" t="str">
            <v>BLOEM</v>
          </cell>
          <cell r="F423" t="str">
            <v>Judith</v>
          </cell>
        </row>
        <row r="424">
          <cell r="D424">
            <v>283</v>
          </cell>
          <cell r="E424" t="str">
            <v>VAN HOEK</v>
          </cell>
          <cell r="F424" t="str">
            <v>Lotte</v>
          </cell>
        </row>
        <row r="425">
          <cell r="D425">
            <v>281</v>
          </cell>
          <cell r="E425" t="str">
            <v>BAZUIN</v>
          </cell>
          <cell r="F425" t="str">
            <v>Dirkje</v>
          </cell>
        </row>
        <row r="426">
          <cell r="D426">
            <v>285</v>
          </cell>
          <cell r="E426" t="str">
            <v>ROBERTI</v>
          </cell>
          <cell r="F426" t="str">
            <v>Chiari</v>
          </cell>
        </row>
        <row r="427">
          <cell r="D427">
            <v>286</v>
          </cell>
          <cell r="E427" t="str">
            <v>STEGINK</v>
          </cell>
          <cell r="F427" t="str">
            <v>Ymke</v>
          </cell>
        </row>
        <row r="428">
          <cell r="D428" t="str">
            <v>R</v>
          </cell>
          <cell r="E428" t="str">
            <v>BRASPENNINCX</v>
          </cell>
          <cell r="F428" t="str">
            <v>Shanne</v>
          </cell>
        </row>
        <row r="429">
          <cell r="D429" t="str">
            <v>R</v>
          </cell>
          <cell r="E429" t="str">
            <v>BUIJZE</v>
          </cell>
          <cell r="F429" t="str">
            <v>Nadeche</v>
          </cell>
        </row>
        <row r="430">
          <cell r="D430">
            <v>284</v>
          </cell>
          <cell r="E430" t="str">
            <v>NIESSEN</v>
          </cell>
          <cell r="F430" t="str">
            <v>Kirsten</v>
          </cell>
        </row>
        <row r="437">
          <cell r="B437" t="str">
            <v>NED</v>
          </cell>
          <cell r="C437" t="str">
            <v>TEAM SRAM Specilized DPD</v>
          </cell>
          <cell r="D437">
            <v>291</v>
          </cell>
          <cell r="E437" t="str">
            <v>WINGERDEN</v>
          </cell>
          <cell r="F437" t="str">
            <v>Josien van </v>
          </cell>
        </row>
        <row r="438">
          <cell r="D438">
            <v>292</v>
          </cell>
          <cell r="E438" t="str">
            <v>HOEK</v>
          </cell>
          <cell r="F438" t="str">
            <v>Bianca van den</v>
          </cell>
        </row>
        <row r="439">
          <cell r="D439">
            <v>293</v>
          </cell>
          <cell r="E439" t="str">
            <v>VEGHEL</v>
          </cell>
          <cell r="F439" t="str">
            <v>Sandra van </v>
          </cell>
        </row>
        <row r="440">
          <cell r="D440">
            <v>294</v>
          </cell>
          <cell r="E440" t="str">
            <v>WIGBOLD</v>
          </cell>
          <cell r="F440" t="str">
            <v>Juliette </v>
          </cell>
        </row>
        <row r="441">
          <cell r="D441" t="str">
            <v>R</v>
          </cell>
          <cell r="E441" t="str">
            <v>KOSTER</v>
          </cell>
          <cell r="F441" t="str">
            <v>Olivia </v>
          </cell>
        </row>
        <row r="442">
          <cell r="D442">
            <v>296</v>
          </cell>
          <cell r="E442" t="str">
            <v>TURPIJN</v>
          </cell>
          <cell r="F442" t="str">
            <v>Laura </v>
          </cell>
        </row>
        <row r="443">
          <cell r="D443">
            <v>295</v>
          </cell>
          <cell r="E443" t="str">
            <v>GLASBERGEN</v>
          </cell>
          <cell r="F443" t="str">
            <v>Jessica </v>
          </cell>
        </row>
        <row r="444">
          <cell r="D444" t="str">
            <v>R</v>
          </cell>
          <cell r="E444" t="str">
            <v>STAPPENBELT</v>
          </cell>
          <cell r="F444" t="str">
            <v>Nadia </v>
          </cell>
        </row>
        <row r="452">
          <cell r="B452" t="str">
            <v>NED</v>
          </cell>
          <cell r="C452" t="str">
            <v>Water Land en Dijken</v>
          </cell>
          <cell r="D452">
            <v>301</v>
          </cell>
          <cell r="E452" t="str">
            <v>STOELWINDER</v>
          </cell>
          <cell r="F452" t="str">
            <v>Anneloes</v>
          </cell>
        </row>
        <row r="453">
          <cell r="D453">
            <v>302</v>
          </cell>
          <cell r="E453" t="str">
            <v>KUIPER</v>
          </cell>
          <cell r="F453" t="str">
            <v>Jitske</v>
          </cell>
        </row>
        <row r="454">
          <cell r="D454">
            <v>303</v>
          </cell>
          <cell r="E454" t="str">
            <v>AL</v>
          </cell>
          <cell r="F454" t="str">
            <v>Lisanne</v>
          </cell>
        </row>
        <row r="455">
          <cell r="D455">
            <v>304</v>
          </cell>
          <cell r="E455" t="str">
            <v>SCHOONEMAN</v>
          </cell>
          <cell r="F455" t="str">
            <v>Milou</v>
          </cell>
        </row>
        <row r="456">
          <cell r="D456">
            <v>305</v>
          </cell>
          <cell r="E456" t="str">
            <v>MOOIJER</v>
          </cell>
          <cell r="F456" t="str">
            <v>Sylvia</v>
          </cell>
        </row>
        <row r="457">
          <cell r="D457">
            <v>306</v>
          </cell>
          <cell r="E457" t="str">
            <v>LANDSMAN</v>
          </cell>
          <cell r="F457" t="str">
            <v>Lisette</v>
          </cell>
        </row>
        <row r="458">
          <cell r="D458" t="str">
            <v>R</v>
          </cell>
          <cell r="E458" t="str">
            <v>BOS</v>
          </cell>
          <cell r="F458" t="str">
            <v>Roos van den</v>
          </cell>
        </row>
        <row r="459">
          <cell r="D459" t="str">
            <v>R</v>
          </cell>
          <cell r="E459" t="str">
            <v>TERSMETTE</v>
          </cell>
          <cell r="F459" t="str">
            <v>Hanne</v>
          </cell>
        </row>
        <row r="460">
          <cell r="D460" t="str">
            <v>R</v>
          </cell>
          <cell r="E460" t="str">
            <v>JEREMIASSE</v>
          </cell>
          <cell r="F460" t="str">
            <v>Bernadette</v>
          </cell>
        </row>
        <row r="467">
          <cell r="D467">
            <v>311</v>
          </cell>
          <cell r="E467" t="str">
            <v>VISSER</v>
          </cell>
          <cell r="F467" t="str">
            <v>Judith</v>
          </cell>
        </row>
        <row r="468">
          <cell r="D468">
            <v>312</v>
          </cell>
          <cell r="E468" t="str">
            <v>KARSSIES</v>
          </cell>
          <cell r="F468" t="str">
            <v>Elise</v>
          </cell>
        </row>
        <row r="469">
          <cell r="D469">
            <v>313</v>
          </cell>
          <cell r="E469" t="str">
            <v>FOKKENS</v>
          </cell>
          <cell r="F469" t="str">
            <v>Trieneke</v>
          </cell>
        </row>
        <row r="470">
          <cell r="D470">
            <v>314</v>
          </cell>
          <cell r="E470" t="str">
            <v>TIESSENS</v>
          </cell>
          <cell r="F470" t="str">
            <v>Ivana</v>
          </cell>
        </row>
        <row r="471">
          <cell r="D471">
            <v>315</v>
          </cell>
          <cell r="E471" t="str">
            <v>DIJK</v>
          </cell>
          <cell r="F471" t="str">
            <v>Kim van</v>
          </cell>
        </row>
        <row r="472">
          <cell r="D472">
            <v>316</v>
          </cell>
          <cell r="E472" t="str">
            <v>TROOST BRUNEN</v>
          </cell>
          <cell r="F472" t="str">
            <v>Yvonne</v>
          </cell>
        </row>
        <row r="473">
          <cell r="D473" t="str">
            <v>R</v>
          </cell>
          <cell r="E473" t="str">
            <v>SLOCHTEREN</v>
          </cell>
          <cell r="F473" t="str">
            <v>Hilde van</v>
          </cell>
        </row>
        <row r="474">
          <cell r="D474" t="str">
            <v>R</v>
          </cell>
          <cell r="E474" t="str">
            <v>TOP</v>
          </cell>
          <cell r="F474" t="str">
            <v>Mischa</v>
          </cell>
        </row>
        <row r="475">
          <cell r="D475" t="str">
            <v>R</v>
          </cell>
          <cell r="E475" t="str">
            <v>HAANSTRA</v>
          </cell>
          <cell r="F475" t="str">
            <v>Alike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C7">
      <selection activeCell="M21" sqref="M21"/>
    </sheetView>
  </sheetViews>
  <sheetFormatPr defaultColWidth="9.140625" defaultRowHeight="12.75"/>
  <cols>
    <col min="2" max="2" width="17.00390625" style="0" customWidth="1"/>
    <col min="4" max="4" width="17.00390625" style="0" customWidth="1"/>
    <col min="6" max="6" width="21.7109375" style="0" customWidth="1"/>
    <col min="8" max="8" width="14.140625" style="0" customWidth="1"/>
    <col min="10" max="10" width="15.00390625" style="0" customWidth="1"/>
    <col min="12" max="12" width="12.00390625" style="0" customWidth="1"/>
    <col min="14" max="14" width="13.28125" style="0" customWidth="1"/>
  </cols>
  <sheetData>
    <row r="1" spans="1:14" ht="18">
      <c r="A1" s="1"/>
      <c r="B1" s="2" t="s">
        <v>0</v>
      </c>
      <c r="C1" s="1"/>
      <c r="D1" s="1"/>
      <c r="E1" s="1"/>
      <c r="F1" s="3" t="s">
        <v>1</v>
      </c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5" customFormat="1" ht="33.75">
      <c r="A3" s="4"/>
      <c r="B3" s="4" t="str">
        <f>'[1]Basislijst'!C2</f>
        <v>Stichting Rabo Women Cycling Team</v>
      </c>
      <c r="C3" s="4"/>
      <c r="D3" s="4" t="str">
        <f>'[1]Basislijst'!$C77</f>
        <v>Diadora Pasta Zara</v>
      </c>
      <c r="E3" s="4"/>
      <c r="F3" s="4" t="str">
        <f>'[1]Basislijst'!$C152</f>
        <v>Dolmans Boels Cyclingteam</v>
      </c>
      <c r="G3" s="4"/>
      <c r="H3" s="4" t="str">
        <f>'[1]Basislijst'!$C227</f>
        <v>S.C. Michela Fanini</v>
      </c>
      <c r="I3" s="4"/>
      <c r="J3" s="4" t="str">
        <f>'[1]Basislijst'!$C302</f>
        <v>Fassa Bortolo Servetto</v>
      </c>
      <c r="K3" s="4"/>
      <c r="L3" s="4" t="str">
        <f>'[1]Basislijst'!$C377</f>
        <v>Nationaal United States</v>
      </c>
      <c r="M3" s="4"/>
      <c r="N3" s="4" t="str">
        <f>'[1]Basislijst'!$C452</f>
        <v>Water Land en Dijken</v>
      </c>
    </row>
    <row r="4" spans="1:14" ht="12.75">
      <c r="A4" s="1"/>
      <c r="B4" s="1" t="str">
        <f>CONCATENATE('[1]Basislijst'!$A2," (",'[1]Basislijst'!$B2,")")</f>
        <v> (NED)</v>
      </c>
      <c r="C4" s="1"/>
      <c r="D4" s="1" t="str">
        <f>CONCATENATE('[1]Basislijst'!$A77," (",'[1]Basislijst'!$B77,")")</f>
        <v>DPZ (ITA)</v>
      </c>
      <c r="E4" s="1"/>
      <c r="F4" s="1" t="str">
        <f>CONCATENATE('[1]Basislijst'!$A152," (",'[1]Basislijst'!$B152,")")</f>
        <v> (NED)</v>
      </c>
      <c r="G4" s="1"/>
      <c r="H4" s="1" t="str">
        <f>CONCATENATE('[1]Basislijst'!$A227," (",'[1]Basislijst'!$B227,")")</f>
        <v> (ITA)</v>
      </c>
      <c r="I4" s="1"/>
      <c r="J4" s="1" t="str">
        <f>CONCATENATE('[1]Basislijst'!$A302," (",'[1]Basislijst'!$B302,")")</f>
        <v> (ITA)</v>
      </c>
      <c r="K4" s="1"/>
      <c r="L4" s="1" t="str">
        <f>CONCATENATE('[1]Basislijst'!$A377," (",'[1]Basislijst'!$B377,")")</f>
        <v> (USA)</v>
      </c>
      <c r="M4" s="1"/>
      <c r="N4" s="1" t="str">
        <f>CONCATENATE('[1]Basislijst'!$A452," (",'[1]Basislijst'!$B452,")")</f>
        <v> (NED)</v>
      </c>
    </row>
    <row r="5" spans="1:14" ht="22.5">
      <c r="A5" s="1">
        <v>1</v>
      </c>
      <c r="B5" s="1" t="str">
        <f>CONCATENATE(INDEX('[1]Basislijst'!E$2:E$540,MATCH($A5,'[1]Basislijst'!$D$2:$D$540,0))," ",INDEX('[1]Basislijst'!F$2:F$540,MATCH($A5,'[1]Basislijst'!$D$2:$D$540,0)))</f>
        <v>JONG  Thalita de </v>
      </c>
      <c r="C5" s="1">
        <v>51</v>
      </c>
      <c r="D5" s="1" t="str">
        <f>CONCATENATE(INDEX('[1]Basislijst'!E$2:E$540,MATCH($C5,'[1]Basislijst'!$D$2:$D$540,0))," ",INDEX('[1]Basislijst'!F$2:F$540,MATCH($C5,'[1]Basislijst'!$D$2:$D$540,0)))</f>
        <v>BORGATO Giada</v>
      </c>
      <c r="E5" s="1">
        <v>101</v>
      </c>
      <c r="F5" s="1" t="str">
        <f>CONCATENATE(INDEX('[1]Basislijst'!E$2:E$540,MATCH($E5,'[1]Basislijst'!$D$2:$D$540,0))," ",INDEX('[1]Basislijst'!F$2:F$540,MATCH($E5,'[1]Basislijst'!$D$2:$D$540,0)))</f>
        <v>BRAS Martine</v>
      </c>
      <c r="G5" s="1">
        <v>151</v>
      </c>
      <c r="H5" s="1" t="str">
        <f>CONCATENATE(INDEX('[1]Basislijst'!E$2:E$540,MATCH($G5,'[1]Basislijst'!$D$2:$D$540,0))," ",INDEX('[1]Basislijst'!F$2:F$540,MATCH($G5,'[1]Basislijst'!$D$2:$D$540,0)))</f>
        <v>SCANDOLARA Valentina</v>
      </c>
      <c r="I5" s="1">
        <v>201</v>
      </c>
      <c r="J5" s="1" t="str">
        <f>CONCATENATE(INDEX('[1]Basislijst'!E$2:E$540,MATCH($I5,'[1]Basislijst'!$D$2:$D$540,0))," ",INDEX('[1]Basislijst'!F$2:F$540,MATCH($I5,'[1]Basislijst'!$D$2:$D$540,0)))</f>
        <v>BERLATO Elena</v>
      </c>
      <c r="K5" s="1">
        <v>251</v>
      </c>
      <c r="L5" s="1" t="str">
        <f>CONCATENATE(INDEX('[1]Basislijst'!E$2:E$540,MATCH($K5,'[1]Basislijst'!$D$2:$D$540,0))," ",INDEX('[1]Basislijst'!F$2:F$540,MATCH($K5,'[1]Basislijst'!$D$2:$D$540,0)))</f>
        <v>CLIFF-RYAN Theresa</v>
      </c>
      <c r="M5" s="1">
        <v>301</v>
      </c>
      <c r="N5" s="1" t="str">
        <f>CONCATENATE(INDEX('[1]Basislijst'!E$2:E$540,MATCH($M5,'[1]Basislijst'!$D$2:$D$540,0))," ",INDEX('[1]Basislijst'!F$2:F$540,MATCH($M5,'[1]Basislijst'!$D$2:$D$540,0)))</f>
        <v>STOELWINDER Anneloes</v>
      </c>
    </row>
    <row r="6" spans="1:14" ht="22.5">
      <c r="A6" s="1">
        <v>2</v>
      </c>
      <c r="B6" s="1" t="str">
        <f>CONCATENATE(INDEX('[1]Basislijst'!E$2:E$540,MATCH($A6,'[1]Basislijst'!$D$2:$D$540,0))," ",INDEX('[1]Basislijst'!F$2:F$540,MATCH($A6,'[1]Basislijst'!$D$2:$D$540,0)))</f>
        <v>FERRAND-PREVOT Pauline</v>
      </c>
      <c r="C6" s="1">
        <v>52</v>
      </c>
      <c r="D6" s="1" t="str">
        <f>CONCATENATE(INDEX('[1]Basislijst'!E$2:E$540,MATCH($C6,'[1]Basislijst'!$D$2:$D$540,0))," ",INDEX('[1]Basislijst'!F$2:F$540,MATCH($C6,'[1]Basislijst'!$D$2:$D$540,0)))</f>
        <v>BRONZINI Giorgia</v>
      </c>
      <c r="E6" s="1">
        <f>E5+1</f>
        <v>102</v>
      </c>
      <c r="F6" s="1" t="str">
        <f>CONCATENATE(INDEX('[1]Basislijst'!E$2:E$540,MATCH($E6,'[1]Basislijst'!$D$2:$D$540,0))," ",INDEX('[1]Basislijst'!F$2:F$540,MATCH($E6,'[1]Basislijst'!$D$2:$D$540,0)))</f>
        <v>BROEK VAN DEN  Irene</v>
      </c>
      <c r="G6" s="1">
        <f>G5+1</f>
        <v>152</v>
      </c>
      <c r="H6" s="1" t="str">
        <f>CONCATENATE(INDEX('[1]Basislijst'!E$2:E$540,MATCH($G6,'[1]Basislijst'!$D$2:$D$540,0))," ",INDEX('[1]Basislijst'!F$2:F$540,MATCH($G6,'[1]Basislijst'!$D$2:$D$540,0)))</f>
        <v>FORESI Lorena</v>
      </c>
      <c r="I6" s="1">
        <f>I5+1</f>
        <v>202</v>
      </c>
      <c r="J6" s="1" t="str">
        <f>CONCATENATE(INDEX('[1]Basislijst'!E$2:E$540,MATCH($I6,'[1]Basislijst'!$D$2:$D$540,0))," ",INDEX('[1]Basislijst'!F$2:F$540,MATCH($I6,'[1]Basislijst'!$D$2:$D$540,0)))</f>
        <v>FIORI Jennifer</v>
      </c>
      <c r="K6" s="1">
        <v>252</v>
      </c>
      <c r="L6" s="1" t="str">
        <f>CONCATENATE(INDEX('[1]Basislijst'!E$2:E$540,MATCH($K6,'[1]Basislijst'!$D$2:$D$540,0))," ",INDEX('[1]Basislijst'!F$2:F$540,MATCH($K6,'[1]Basislijst'!$D$2:$D$540,0)))</f>
        <v>CROWELL Jackie</v>
      </c>
      <c r="M6" s="1">
        <f>M5+1</f>
        <v>302</v>
      </c>
      <c r="N6" s="1" t="str">
        <f>CONCATENATE(INDEX('[1]Basislijst'!E$2:E$540,MATCH($M6,'[1]Basislijst'!$D$2:$D$540,0))," ",INDEX('[1]Basislijst'!F$2:F$540,MATCH($M6,'[1]Basislijst'!$D$2:$D$540,0)))</f>
        <v>KUIPER Jitske</v>
      </c>
    </row>
    <row r="7" spans="1:14" ht="22.5">
      <c r="A7" s="1">
        <v>3</v>
      </c>
      <c r="B7" s="1" t="str">
        <f>CONCATENATE(INDEX('[1]Basislijst'!E$2:E$540,MATCH($A7,'[1]Basislijst'!$D$2:$D$540,0))," ",INDEX('[1]Basislijst'!F$2:F$540,MATCH($A7,'[1]Basislijst'!$D$2:$D$540,0)))</f>
        <v>KITCHEN Lauren</v>
      </c>
      <c r="C7" s="1">
        <v>53</v>
      </c>
      <c r="D7" s="1" t="str">
        <f>CONCATENATE(INDEX('[1]Basislijst'!E$2:E$540,MATCH($C7,'[1]Basislijst'!$D$2:$D$540,0))," ",INDEX('[1]Basislijst'!F$2:F$540,MATCH($C7,'[1]Basislijst'!$D$2:$D$540,0)))</f>
        <v>CILVINAITE Inga</v>
      </c>
      <c r="E7" s="1">
        <f>E6+1</f>
        <v>103</v>
      </c>
      <c r="F7" s="1" t="str">
        <f>CONCATENATE(INDEX('[1]Basislijst'!E$2:E$540,MATCH($E7,'[1]Basislijst'!$D$2:$D$540,0))," ",INDEX('[1]Basislijst'!F$2:F$540,MATCH($E7,'[1]Basislijst'!$D$2:$D$540,0)))</f>
        <v>DECROIX Lieselot</v>
      </c>
      <c r="G7" s="1">
        <f>G6+1</f>
        <v>153</v>
      </c>
      <c r="H7" s="1" t="str">
        <f>CONCATENATE(INDEX('[1]Basislijst'!E$2:E$540,MATCH($G7,'[1]Basislijst'!$D$2:$D$540,0))," ",INDEX('[1]Basislijst'!F$2:F$540,MATCH($G7,'[1]Basislijst'!$D$2:$D$540,0)))</f>
        <v>BURCHENKOVA Alexsandra</v>
      </c>
      <c r="I7" s="1">
        <f>I6+1</f>
        <v>203</v>
      </c>
      <c r="J7" s="1" t="str">
        <f>CONCATENATE(INDEX('[1]Basislijst'!E$2:E$540,MATCH($I7,'[1]Basislijst'!$D$2:$D$540,0))," ",INDEX('[1]Basislijst'!F$2:F$540,MATCH($I7,'[1]Basislijst'!$D$2:$D$540,0)))</f>
        <v>GATTO Viviana</v>
      </c>
      <c r="K7" s="1">
        <v>253</v>
      </c>
      <c r="L7" s="1" t="str">
        <f>CONCATENATE(INDEX('[1]Basislijst'!E$2:E$540,MATCH($K7,'[1]Basislijst'!$D$2:$D$540,0))," ",INDEX('[1]Basislijst'!F$2:F$540,MATCH($K7,'[1]Basislijst'!$D$2:$D$540,0)))</f>
        <v>DVORAK Andrea</v>
      </c>
      <c r="M7" s="1">
        <f>M6+1</f>
        <v>303</v>
      </c>
      <c r="N7" s="1" t="str">
        <f>CONCATENATE(INDEX('[1]Basislijst'!E$2:E$540,MATCH($M7,'[1]Basislijst'!$D$2:$D$540,0))," ",INDEX('[1]Basislijst'!F$2:F$540,MATCH($M7,'[1]Basislijst'!$D$2:$D$540,0)))</f>
        <v>AL Lisanne</v>
      </c>
    </row>
    <row r="8" spans="1:14" ht="22.5">
      <c r="A8" s="1">
        <v>4</v>
      </c>
      <c r="B8" s="1" t="str">
        <f>CONCATENATE(INDEX('[1]Basislijst'!E$2:E$540,MATCH($A8,'[1]Basislijst'!$D$2:$D$540,0))," ",INDEX('[1]Basislijst'!F$2:F$540,MATCH($A8,'[1]Basislijst'!$D$2:$D$540,0)))</f>
        <v>KNETEMANN Roxane</v>
      </c>
      <c r="C8" s="1">
        <v>54</v>
      </c>
      <c r="D8" s="1" t="str">
        <f>CONCATENATE(INDEX('[1]Basislijst'!E$2:E$540,MATCH($C8,'[1]Basislijst'!$D$2:$D$540,0))," ",INDEX('[1]Basislijst'!F$2:F$540,MATCH($C8,'[1]Basislijst'!$D$2:$D$540,0)))</f>
        <v>D'ETORRE Alessandra</v>
      </c>
      <c r="E8" s="1">
        <f>E7+1</f>
        <v>104</v>
      </c>
      <c r="F8" s="1" t="str">
        <f>CONCATENATE(INDEX('[1]Basislijst'!E$2:E$540,MATCH($E8,'[1]Basislijst'!$D$2:$D$540,0))," ",INDEX('[1]Basislijst'!F$2:F$540,MATCH($E8,'[1]Basislijst'!$D$2:$D$540,0)))</f>
        <v>ELZING Karin </v>
      </c>
      <c r="G8" s="1">
        <f>G7+1</f>
        <v>154</v>
      </c>
      <c r="H8" s="1" t="str">
        <f>CONCATENATE(INDEX('[1]Basislijst'!E$2:E$540,MATCH($G8,'[1]Basislijst'!$D$2:$D$540,0))," ",INDEX('[1]Basislijst'!F$2:F$540,MATCH($G8,'[1]Basislijst'!$D$2:$D$540,0)))</f>
        <v>RUZICKOVA Martina</v>
      </c>
      <c r="I8" s="1">
        <f>I7+1</f>
        <v>204</v>
      </c>
      <c r="J8" s="1" t="str">
        <f>CONCATENATE(INDEX('[1]Basislijst'!E$2:E$540,MATCH($I8,'[1]Basislijst'!$D$2:$D$540,0))," ",INDEX('[1]Basislijst'!F$2:F$540,MATCH($I8,'[1]Basislijst'!$D$2:$D$540,0)))</f>
        <v>GUARISCHI Barbara</v>
      </c>
      <c r="K8" s="1">
        <v>254</v>
      </c>
      <c r="L8" s="1" t="str">
        <f>CONCATENATE(INDEX('[1]Basislijst'!E$2:E$540,MATCH($K8,'[1]Basislijst'!$D$2:$D$540,0))," ",INDEX('[1]Basislijst'!F$2:F$540,MATCH($K8,'[1]Basislijst'!$D$2:$D$540,0)))</f>
        <v>FARINA Robin</v>
      </c>
      <c r="M8" s="1">
        <f>M7+1</f>
        <v>304</v>
      </c>
      <c r="N8" s="1" t="str">
        <f>CONCATENATE(INDEX('[1]Basislijst'!E$2:E$540,MATCH($M8,'[1]Basislijst'!$D$2:$D$540,0))," ",INDEX('[1]Basislijst'!F$2:F$540,MATCH($M8,'[1]Basislijst'!$D$2:$D$540,0)))</f>
        <v>SCHOONEMAN Milou</v>
      </c>
    </row>
    <row r="9" spans="1:14" ht="12.75">
      <c r="A9" s="1">
        <v>5</v>
      </c>
      <c r="B9" s="1" t="str">
        <f>CONCATENATE(INDEX('[1]Basislijst'!E$2:E$540,MATCH($A9,'[1]Basislijst'!$D$2:$D$540,0))," ",INDEX('[1]Basislijst'!F$2:F$540,MATCH($A9,'[1]Basislijst'!$D$2:$D$540,0)))</f>
        <v>SLAPPENDEL Iris</v>
      </c>
      <c r="C9" s="1">
        <v>55</v>
      </c>
      <c r="D9" s="1" t="str">
        <f>CONCATENATE(INDEX('[1]Basislijst'!E$2:E$540,MATCH($C9,'[1]Basislijst'!$D$2:$D$540,0))," ",INDEX('[1]Basislijst'!F$2:F$540,MATCH($C9,'[1]Basislijst'!$D$2:$D$540,0)))</f>
        <v>JANELIUNAITE Edita</v>
      </c>
      <c r="E9" s="1">
        <f>E8+1</f>
        <v>105</v>
      </c>
      <c r="F9" s="1" t="str">
        <f>CONCATENATE(INDEX('[1]Basislijst'!E$2:E$540,MATCH($E9,'[1]Basislijst'!$D$2:$D$540,0))," ",INDEX('[1]Basislijst'!F$2:F$540,MATCH($E9,'[1]Basislijst'!$D$2:$D$540,0)))</f>
        <v>ENSING Janneke </v>
      </c>
      <c r="G9" s="1">
        <f>G8+1</f>
        <v>155</v>
      </c>
      <c r="H9" s="1" t="str">
        <f>CONCATENATE(INDEX('[1]Basislijst'!E$2:E$540,MATCH($G9,'[1]Basislijst'!$D$2:$D$540,0))," ",INDEX('[1]Basislijst'!F$2:F$540,MATCH($G9,'[1]Basislijst'!$D$2:$D$540,0)))</f>
        <v>ELLA Michal</v>
      </c>
      <c r="I9" s="1">
        <f>I8+1</f>
        <v>205</v>
      </c>
      <c r="J9" s="1" t="str">
        <f>CONCATENATE(INDEX('[1]Basislijst'!E$2:E$540,MATCH($I9,'[1]Basislijst'!$D$2:$D$540,0))," ",INDEX('[1]Basislijst'!F$2:F$540,MATCH($I9,'[1]Basislijst'!$D$2:$D$540,0)))</f>
        <v>RONCHI Giulia</v>
      </c>
      <c r="K9" s="1">
        <v>255</v>
      </c>
      <c r="L9" s="1" t="str">
        <f>CONCATENATE(INDEX('[1]Basislijst'!E$2:E$540,MATCH($K9,'[1]Basislijst'!$D$2:$D$540,0))," ",INDEX('[1]Basislijst'!F$2:F$540,MATCH($K9,'[1]Basislijst'!$D$2:$D$540,0)))</f>
        <v>JAMES Ashley</v>
      </c>
      <c r="M9" s="1">
        <f>M8+1</f>
        <v>305</v>
      </c>
      <c r="N9" s="1" t="str">
        <f>CONCATENATE(INDEX('[1]Basislijst'!E$2:E$540,MATCH($M9,'[1]Basislijst'!$D$2:$D$540,0))," ",INDEX('[1]Basislijst'!F$2:F$540,MATCH($M9,'[1]Basislijst'!$D$2:$D$540,0)))</f>
        <v>MOOIJER Sylvia</v>
      </c>
    </row>
    <row r="10" spans="1:14" ht="22.5">
      <c r="A10" s="1">
        <v>6</v>
      </c>
      <c r="B10" s="1" t="str">
        <f>CONCATENATE(INDEX('[1]Basislijst'!E$2:E$540,MATCH($A10,'[1]Basislijst'!$D$2:$D$540,0))," ",INDEX('[1]Basislijst'!F$2:F$540,MATCH($A10,'[1]Basislijst'!$D$2:$D$540,0)))</f>
        <v>TALEN Rebecca</v>
      </c>
      <c r="C10" s="1">
        <v>56</v>
      </c>
      <c r="D10" s="1" t="str">
        <f>CONCATENATE(INDEX('[1]Basislijst'!E$2:E$540,MATCH($C10,'[1]Basislijst'!$D$2:$D$540,0))," ",INDEX('[1]Basislijst'!F$2:F$540,MATCH($C10,'[1]Basislijst'!$D$2:$D$540,0)))</f>
        <v>SILINYTE Agne</v>
      </c>
      <c r="E10" s="1">
        <f>E9+1</f>
        <v>106</v>
      </c>
      <c r="F10" s="1" t="str">
        <f>CONCATENATE(INDEX('[1]Basislijst'!E$2:E$540,MATCH($E10,'[1]Basislijst'!$D$2:$D$540,0))," ",INDEX('[1]Basislijst'!F$2:F$540,MATCH($E10,'[1]Basislijst'!$D$2:$D$540,0)))</f>
        <v>KESSLER Nina</v>
      </c>
      <c r="G10" s="1">
        <f>G9+1</f>
        <v>156</v>
      </c>
      <c r="H10" s="1" t="str">
        <f>CONCATENATE(INDEX('[1]Basislijst'!E$2:E$540,MATCH($G10,'[1]Basislijst'!$D$2:$D$540,0))," ",INDEX('[1]Basislijst'!F$2:F$540,MATCH($G10,'[1]Basislijst'!$D$2:$D$540,0)))</f>
        <v>RICCI Vanessa</v>
      </c>
      <c r="I10" s="1">
        <f>I9+1</f>
        <v>206</v>
      </c>
      <c r="J10" s="1" t="str">
        <f>CONCATENATE(INDEX('[1]Basislijst'!E$2:E$540,MATCH($I10,'[1]Basislijst'!$D$2:$D$540,0))," ",INDEX('[1]Basislijst'!F$2:F$540,MATCH($I10,'[1]Basislijst'!$D$2:$D$540,0)))</f>
        <v>SCHWEIZER Doris</v>
      </c>
      <c r="K10" s="1">
        <f>K9+1</f>
        <v>256</v>
      </c>
      <c r="L10" s="1" t="str">
        <f>CONCATENATE(INDEX('[1]Basislijst'!E$2:E$540,MATCH($K10,'[1]Basislijst'!$D$2:$D$540,0))," ",INDEX('[1]Basislijst'!F$2:F$540,MATCH($K10,'[1]Basislijst'!$D$2:$D$540,0)))</f>
        <v>SMALL Carmen </v>
      </c>
      <c r="M10" s="1">
        <f>M9+1</f>
        <v>306</v>
      </c>
      <c r="N10" s="1" t="str">
        <f>CONCATENATE(INDEX('[1]Basislijst'!E$2:E$540,MATCH($M10,'[1]Basislijst'!$D$2:$D$540,0))," ",INDEX('[1]Basislijst'!F$2:F$540,MATCH($M10,'[1]Basislijst'!$D$2:$D$540,0)))</f>
        <v>LANDSMAN Lisette</v>
      </c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s="5" customFormat="1" ht="22.5">
      <c r="A12" s="4"/>
      <c r="B12" s="4" t="str">
        <f>'[1]Basislijst'!C17</f>
        <v>Team Specialized Lululemon</v>
      </c>
      <c r="C12" s="4"/>
      <c r="D12" s="4" t="str">
        <f>'[1]Basislijst'!$C92</f>
        <v>Be Pink </v>
      </c>
      <c r="E12" s="4"/>
      <c r="F12" s="4" t="str">
        <f>'[1]Basislijst'!$C167</f>
        <v>MCipollini Giambenini</v>
      </c>
      <c r="G12" s="4"/>
      <c r="H12" s="4" t="str">
        <f>'[1]Basislijst'!$C242</f>
        <v>Team GSD Gestion</v>
      </c>
      <c r="I12" s="4"/>
      <c r="J12" s="4" t="str">
        <f>'[1]Basislijst'!$C317</f>
        <v>Team Ibis Cycles</v>
      </c>
      <c r="K12" s="4"/>
      <c r="L12" s="4" t="str">
        <f>'[1]Basislijst'!$C392</f>
        <v>Jan van Arckel</v>
      </c>
      <c r="M12" s="4"/>
      <c r="N12" s="4" t="s">
        <v>3</v>
      </c>
    </row>
    <row r="13" spans="1:14" ht="12.75">
      <c r="A13" s="1"/>
      <c r="B13" s="1" t="str">
        <f>CONCATENATE('[1]Basislijst'!$A17," (",'[1]Basislijst'!$B17,")")</f>
        <v> (GER)</v>
      </c>
      <c r="C13" s="1"/>
      <c r="D13" s="1" t="str">
        <f>CONCATENATE('[1]Basislijst'!$A92," (",'[1]Basislijst'!$B92,")")</f>
        <v> (ITA)</v>
      </c>
      <c r="E13" s="1"/>
      <c r="F13" s="1" t="str">
        <f>CONCATENATE('[1]Basislijst'!$A167," (",'[1]Basislijst'!$B167,")")</f>
        <v> (ITA)</v>
      </c>
      <c r="G13" s="1"/>
      <c r="H13" s="1" t="str">
        <f>CONCATENATE('[1]Basislijst'!$A242," (",'[1]Basislijst'!$B242,")")</f>
        <v> (FRA)</v>
      </c>
      <c r="I13" s="1"/>
      <c r="J13" s="1" t="str">
        <f>CONCATENATE('[1]Basislijst'!$A317," (",'[1]Basislijst'!$B317,")")</f>
        <v> ()</v>
      </c>
      <c r="K13" s="1"/>
      <c r="L13" s="1" t="str">
        <f>CONCATENATE('[1]Basislijst'!$A392," (",'[1]Basislijst'!$B392,")")</f>
        <v> (NED)</v>
      </c>
      <c r="M13" s="1"/>
      <c r="N13" s="1" t="s">
        <v>4</v>
      </c>
    </row>
    <row r="14" spans="1:14" ht="22.5">
      <c r="A14" s="1">
        <v>11</v>
      </c>
      <c r="B14" s="1" t="str">
        <f>CONCATENATE(INDEX('[1]Basislijst'!E$2:E$540,MATCH($A14,'[1]Basislijst'!$D$2:$D$540,0))," ",INDEX('[1]Basislijst'!F$2:F$540,MATCH($A14,'[1]Basislijst'!$D$2:$D$540,0)))</f>
        <v>BECKER Charlotte</v>
      </c>
      <c r="C14" s="1">
        <v>61</v>
      </c>
      <c r="D14" s="1" t="str">
        <f>CONCATENATE(INDEX('[1]Basislijst'!E$2:E$540,MATCH($C14,'[1]Basislijst'!$D$2:$D$540,0))," ",INDEX('[1]Basislijst'!F$2:F$540,MATCH($C14,'[1]Basislijst'!$D$2:$D$540,0)))</f>
        <v>FRAPPORTI Simona</v>
      </c>
      <c r="E14" s="1">
        <f aca="true" t="shared" si="0" ref="E14:E19">E5+10</f>
        <v>111</v>
      </c>
      <c r="F14" s="1" t="str">
        <f>CONCATENATE(INDEX('[1]Basislijst'!E$2:E$540,MATCH($E14,'[1]Basislijst'!$D$2:$D$540,0))," ",INDEX('[1]Basislijst'!F$2:F$540,MATCH($E14,'[1]Basislijst'!$D$2:$D$540,0)))</f>
        <v>BACCAILLE Monia</v>
      </c>
      <c r="G14" s="1">
        <f aca="true" t="shared" si="1" ref="G14:G19">G5+10</f>
        <v>161</v>
      </c>
      <c r="H14" s="1" t="str">
        <f>CONCATENATE(INDEX('[1]Basislijst'!E$2:E$540,MATCH($G14,'[1]Basislijst'!$D$2:$D$540,0))," ",INDEX('[1]Basislijst'!F$2:F$540,MATCH($G14,'[1]Basislijst'!$D$2:$D$540,0)))</f>
        <v>AUBRY Emilie</v>
      </c>
      <c r="I14" s="1">
        <f aca="true" t="shared" si="2" ref="I14:I19">I5+10</f>
        <v>211</v>
      </c>
      <c r="J14" s="1" t="str">
        <f>CONCATENATE(INDEX('[1]Basislijst'!E$2:E$540,MATCH($I14,'[1]Basislijst'!$D$2:$D$540,0))," ",INDEX('[1]Basislijst'!F$2:F$540,MATCH($I14,'[1]Basislijst'!$D$2:$D$540,0)))</f>
        <v>THOMASSON Martina</v>
      </c>
      <c r="K14" s="1">
        <f>K5+10</f>
        <v>261</v>
      </c>
      <c r="L14" s="1" t="str">
        <f>CONCATENATE(INDEX('[1]Basislijst'!E$2:E$540,MATCH($K14,'[1]Basislijst'!$D$2:$D$540,0))," ",INDEX('[1]Basislijst'!F$2:F$540,MATCH($K14,'[1]Basislijst'!$D$2:$D$540,0)))</f>
        <v>FRANCKE Agnieta</v>
      </c>
      <c r="M14" s="1">
        <v>321</v>
      </c>
      <c r="N14" s="1" t="s">
        <v>2</v>
      </c>
    </row>
    <row r="15" spans="1:14" ht="22.5">
      <c r="A15" s="1">
        <v>12</v>
      </c>
      <c r="B15" s="1" t="str">
        <f>CONCATENATE(INDEX('[1]Basislijst'!E$2:E$540,MATCH($A15,'[1]Basislijst'!$D$2:$D$540,0))," ",INDEX('[1]Basislijst'!F$2:F$540,MATCH($A15,'[1]Basislijst'!$D$2:$D$540,0)))</f>
        <v>BRENNAUER Lisa</v>
      </c>
      <c r="C15" s="1">
        <v>62</v>
      </c>
      <c r="D15" s="1" t="str">
        <f>CONCATENATE(INDEX('[1]Basislijst'!E$2:E$540,MATCH($C15,'[1]Basislijst'!$D$2:$D$540,0))," ",INDEX('[1]Basislijst'!F$2:F$540,MATCH($C15,'[1]Basislijst'!$D$2:$D$540,0)))</f>
        <v>PRESTI Gloria</v>
      </c>
      <c r="E15" s="1">
        <f t="shared" si="0"/>
        <v>112</v>
      </c>
      <c r="F15" s="1" t="str">
        <f>CONCATENATE(INDEX('[1]Basislijst'!E$2:E$540,MATCH($E15,'[1]Basislijst'!$D$2:$D$540,0))," ",INDEX('[1]Basislijst'!F$2:F$540,MATCH($E15,'[1]Basislijst'!$D$2:$D$540,0)))</f>
        <v>BASTIANELLI Marata</v>
      </c>
      <c r="G15" s="1">
        <f t="shared" si="1"/>
        <v>162</v>
      </c>
      <c r="H15" s="1" t="str">
        <f>CONCATENATE(INDEX('[1]Basislijst'!E$2:E$540,MATCH($G15,'[1]Basislijst'!$D$2:$D$540,0))," ",INDEX('[1]Basislijst'!F$2:F$540,MATCH($G15,'[1]Basislijst'!$D$2:$D$540,0)))</f>
        <v>BRAVARD Melanie</v>
      </c>
      <c r="I15" s="1">
        <f t="shared" si="2"/>
        <v>212</v>
      </c>
      <c r="J15" s="1" t="str">
        <f>CONCATENATE(INDEX('[1]Basislijst'!E$2:E$540,MATCH($I15,'[1]Basislijst'!$D$2:$D$540,0))," ",INDEX('[1]Basislijst'!F$2:F$540,MATCH($I15,'[1]Basislijst'!$D$2:$D$540,0)))</f>
        <v>GOGH VAN Natalie</v>
      </c>
      <c r="K15" s="1">
        <f>K14+1</f>
        <v>262</v>
      </c>
      <c r="L15" s="1" t="str">
        <f>CONCATENATE(INDEX('[1]Basislijst'!E$2:E$540,MATCH($K15,'[1]Basislijst'!$D$2:$D$540,0))," ",INDEX('[1]Basislijst'!F$2:F$540,MATCH($K15,'[1]Basislijst'!$D$2:$D$540,0)))</f>
        <v>KRUIZINGA Sigrid</v>
      </c>
      <c r="M15" s="1">
        <v>322</v>
      </c>
      <c r="N15" s="1" t="s">
        <v>2</v>
      </c>
    </row>
    <row r="16" spans="1:14" ht="22.5">
      <c r="A16" s="1">
        <v>13</v>
      </c>
      <c r="B16" s="1" t="str">
        <f>CONCATENATE(INDEX('[1]Basislijst'!E$2:E$540,MATCH($A16,'[1]Basislijst'!$D$2:$D$540,0))," ",INDEX('[1]Basislijst'!F$2:F$540,MATCH($A16,'[1]Basislijst'!$D$2:$D$540,0)))</f>
        <v>FAHLIN Emilia</v>
      </c>
      <c r="C16" s="1">
        <v>63</v>
      </c>
      <c r="D16" s="1" t="str">
        <f>CONCATENATE(INDEX('[1]Basislijst'!E$2:E$540,MATCH($C16,'[1]Basislijst'!$D$2:$D$540,0))," ",INDEX('[1]Basislijst'!F$2:F$540,MATCH($C16,'[1]Basislijst'!$D$2:$D$540,0)))</f>
        <v>ALGISI Alice</v>
      </c>
      <c r="E16" s="1">
        <f t="shared" si="0"/>
        <v>113</v>
      </c>
      <c r="F16" s="1" t="str">
        <f>CONCATENATE(INDEX('[1]Basislijst'!E$2:E$540,MATCH($E16,'[1]Basislijst'!$D$2:$D$540,0))," ",INDEX('[1]Basislijst'!F$2:F$540,MATCH($E16,'[1]Basislijst'!$D$2:$D$540,0)))</f>
        <v>BORCHI Alessandra</v>
      </c>
      <c r="G16" s="1">
        <f t="shared" si="1"/>
        <v>163</v>
      </c>
      <c r="H16" s="1" t="str">
        <f>CONCATENATE(INDEX('[1]Basislijst'!E$2:E$540,MATCH($G16,'[1]Basislijst'!$D$2:$D$540,0))," ",INDEX('[1]Basislijst'!F$2:F$540,MATCH($G16,'[1]Basislijst'!$D$2:$D$540,0)))</f>
        <v>MAJERUS Christine</v>
      </c>
      <c r="I16" s="1">
        <f t="shared" si="2"/>
        <v>213</v>
      </c>
      <c r="J16" s="1" t="str">
        <f>CONCATENATE(INDEX('[1]Basislijst'!E$2:E$540,MATCH($I16,'[1]Basislijst'!$D$2:$D$540,0))," ",INDEX('[1]Basislijst'!F$2:F$540,MATCH($I16,'[1]Basislijst'!$D$2:$D$540,0)))</f>
        <v>ESHUIS Aafke</v>
      </c>
      <c r="K16" s="1">
        <f>K15+1</f>
        <v>263</v>
      </c>
      <c r="L16" s="1" t="str">
        <f>CONCATENATE(INDEX('[1]Basislijst'!E$2:E$540,MATCH($K16,'[1]Basislijst'!$D$2:$D$540,0))," ",INDEX('[1]Basislijst'!F$2:F$540,MATCH($K16,'[1]Basislijst'!$D$2:$D$540,0)))</f>
        <v>WIJK  Eltina van</v>
      </c>
      <c r="M16" s="1">
        <v>323</v>
      </c>
      <c r="N16" s="1" t="s">
        <v>2</v>
      </c>
    </row>
    <row r="17" spans="1:14" ht="12.75">
      <c r="A17" s="1">
        <v>14</v>
      </c>
      <c r="B17" s="1" t="str">
        <f>CONCATENATE(INDEX('[1]Basislijst'!E$2:E$540,MATCH($A17,'[1]Basislijst'!$D$2:$D$540,0))," ",INDEX('[1]Basislijst'!F$2:F$540,MATCH($A17,'[1]Basislijst'!$D$2:$D$540,0)))</f>
        <v>DIJK Ellen van</v>
      </c>
      <c r="C17" s="1">
        <v>64</v>
      </c>
      <c r="D17" s="1" t="str">
        <f>CONCATENATE(INDEX('[1]Basislijst'!E$2:E$540,MATCH($C17,'[1]Basislijst'!$D$2:$D$540,0))," ",INDEX('[1]Basislijst'!F$2:F$540,MATCH($C17,'[1]Basislijst'!$D$2:$D$540,0)))</f>
        <v>MUCCIOLI Dacia</v>
      </c>
      <c r="E17" s="1">
        <f t="shared" si="0"/>
        <v>114</v>
      </c>
      <c r="F17" s="1" t="str">
        <f>CONCATENATE(INDEX('[1]Basislijst'!E$2:E$540,MATCH($E17,'[1]Basislijst'!$D$2:$D$540,0))," ",INDEX('[1]Basislijst'!F$2:F$540,MATCH($E17,'[1]Basislijst'!$D$2:$D$540,0)))</f>
        <v>CECCHINI Elena</v>
      </c>
      <c r="G17" s="1">
        <f t="shared" si="1"/>
        <v>164</v>
      </c>
      <c r="H17" s="1" t="str">
        <f>CONCATENATE(INDEX('[1]Basislijst'!E$2:E$540,MATCH($G17,'[1]Basislijst'!$D$2:$D$540,0))," ",INDEX('[1]Basislijst'!F$2:F$540,MATCH($G17,'[1]Basislijst'!$D$2:$D$540,0)))</f>
        <v>PADER Lucie</v>
      </c>
      <c r="I17" s="1">
        <f t="shared" si="2"/>
        <v>214</v>
      </c>
      <c r="J17" s="1" t="str">
        <f>CONCATENATE(INDEX('[1]Basislijst'!E$2:E$540,MATCH($I17,'[1]Basislijst'!$D$2:$D$540,0))," ",INDEX('[1]Basislijst'!F$2:F$540,MATCH($I17,'[1]Basislijst'!$D$2:$D$540,0)))</f>
        <v>BARNES Hannah</v>
      </c>
      <c r="K17" s="1">
        <f>K16+1</f>
        <v>264</v>
      </c>
      <c r="L17" s="1" t="str">
        <f>CONCATENATE(INDEX('[1]Basislijst'!E$2:E$540,MATCH($K17,'[1]Basislijst'!$D$2:$D$540,0))," ",INDEX('[1]Basislijst'!F$2:F$540,MATCH($K17,'[1]Basislijst'!$D$2:$D$540,0)))</f>
        <v>SPIER Chloe</v>
      </c>
      <c r="M17" s="1">
        <v>324</v>
      </c>
      <c r="N17" s="1" t="s">
        <v>2</v>
      </c>
    </row>
    <row r="18" spans="1:14" ht="22.5">
      <c r="A18" s="1">
        <v>15</v>
      </c>
      <c r="B18" s="1" t="str">
        <f>CONCATENATE(INDEX('[1]Basislijst'!E$2:E$540,MATCH($A18,'[1]Basislijst'!$D$2:$D$540,0))," ",INDEX('[1]Basislijst'!F$2:F$540,MATCH($A18,'[1]Basislijst'!$D$2:$D$540,0)))</f>
        <v>WORRACK Trixi</v>
      </c>
      <c r="C18" s="1">
        <v>65</v>
      </c>
      <c r="D18" s="1" t="str">
        <f>CONCATENATE(INDEX('[1]Basislijst'!E$2:E$540,MATCH($C18,'[1]Basislijst'!$D$2:$D$540,0))," ",INDEX('[1]Basislijst'!F$2:F$540,MATCH($C18,'[1]Basislijst'!$D$2:$D$540,0)))</f>
        <v>KOZONCHUK Oxana</v>
      </c>
      <c r="E18" s="1">
        <f t="shared" si="0"/>
        <v>115</v>
      </c>
      <c r="F18" s="1" t="str">
        <f>CONCATENATE(INDEX('[1]Basislijst'!E$2:E$540,MATCH($E18,'[1]Basislijst'!$D$2:$D$540,0))," ",INDEX('[1]Basislijst'!F$2:F$540,MATCH($E18,'[1]Basislijst'!$D$2:$D$540,0)))</f>
        <v>GUDERZO Tatiana</v>
      </c>
      <c r="G18" s="1">
        <f t="shared" si="1"/>
        <v>165</v>
      </c>
      <c r="H18" s="1" t="str">
        <f>CONCATENATE(INDEX('[1]Basislijst'!E$2:E$540,MATCH($G18,'[1]Basislijst'!$D$2:$D$540,0))," ",INDEX('[1]Basislijst'!F$2:F$540,MATCH($G18,'[1]Basislijst'!$D$2:$D$540,0)))</f>
        <v>SCHMITT Anne-Marie</v>
      </c>
      <c r="I18" s="1">
        <f t="shared" si="2"/>
        <v>215</v>
      </c>
      <c r="J18" s="1" t="str">
        <f>CONCATENATE(INDEX('[1]Basislijst'!E$2:E$540,MATCH($I18,'[1]Basislijst'!$D$2:$D$540,0))," ",INDEX('[1]Basislijst'!F$2:F$540,MATCH($I18,'[1]Basislijst'!$D$2:$D$540,0)))</f>
        <v>HANDLEY Pippa</v>
      </c>
      <c r="K18" s="1">
        <f>K17+1</f>
        <v>265</v>
      </c>
      <c r="L18" s="1" t="str">
        <f>CONCATENATE(INDEX('[1]Basislijst'!E$2:E$540,MATCH($K18,'[1]Basislijst'!$D$2:$D$540,0))," ",INDEX('[1]Basislijst'!F$2:F$540,MATCH($K18,'[1]Basislijst'!$D$2:$D$540,0)))</f>
        <v>SCHOLTEN Ester</v>
      </c>
      <c r="M18" s="1">
        <v>325</v>
      </c>
      <c r="N18" s="1" t="s">
        <v>2</v>
      </c>
    </row>
    <row r="19" spans="1:14" ht="22.5">
      <c r="A19" s="1">
        <v>16</v>
      </c>
      <c r="B19" s="1" t="str">
        <f>CONCATENATE(INDEX('[1]Basislijst'!E$2:E$540,MATCH($A19,'[1]Basislijst'!$D$2:$D$540,0))," ",INDEX('[1]Basislijst'!F$2:F$540,MATCH($A19,'[1]Basislijst'!$D$2:$D$540,0)))</f>
        <v>HOSKING Chloe</v>
      </c>
      <c r="C19" s="1">
        <v>66</v>
      </c>
      <c r="D19" s="1" t="str">
        <f>CONCATENATE(INDEX('[1]Basislijst'!E$2:E$540,MATCH($C19,'[1]Basislijst'!$D$2:$D$540,0))," ",INDEX('[1]Basislijst'!F$2:F$540,MATCH($C19,'[1]Basislijst'!$D$2:$D$540,0)))</f>
        <v>MARTISOVA Sucia</v>
      </c>
      <c r="E19" s="1">
        <f t="shared" si="0"/>
        <v>116</v>
      </c>
      <c r="F19" s="1" t="str">
        <f>CONCATENATE(INDEX('[1]Basislijst'!E$2:E$540,MATCH($E19,'[1]Basislijst'!$D$2:$D$540,0))," ",INDEX('[1]Basislijst'!F$2:F$540,MATCH($E19,'[1]Basislijst'!$D$2:$D$540,0)))</f>
        <v>TAGLIAFERRO Marta</v>
      </c>
      <c r="G19" s="1">
        <f t="shared" si="1"/>
        <v>166</v>
      </c>
      <c r="H19" s="1" t="str">
        <f>CONCATENATE(INDEX('[1]Basislijst'!E$2:E$540,MATCH($G19,'[1]Basislijst'!$D$2:$D$540,0))," ",INDEX('[1]Basislijst'!F$2:F$540,MATCH($G19,'[1]Basislijst'!$D$2:$D$540,0)))</f>
        <v>SCHWAGER Patricia</v>
      </c>
      <c r="I19" s="1">
        <f t="shared" si="2"/>
        <v>216</v>
      </c>
      <c r="J19" s="1" t="str">
        <f>CONCATENATE(INDEX('[1]Basislijst'!E$2:E$540,MATCH($I19,'[1]Basislijst'!$D$2:$D$540,0))," ",INDEX('[1]Basislijst'!F$2:F$540,MATCH($I19,'[1]Basislijst'!$D$2:$D$540,0)))</f>
        <v>LETH Julie</v>
      </c>
      <c r="K19" s="1">
        <f>K18+1</f>
        <v>266</v>
      </c>
      <c r="L19" s="1" t="str">
        <f>CONCATENATE(INDEX('[1]Basislijst'!E$2:E$540,MATCH($K19,'[1]Basislijst'!$D$2:$D$540,0))," ",INDEX('[1]Basislijst'!F$2:F$540,MATCH($K19,'[1]Basislijst'!$D$2:$D$540,0)))</f>
        <v>JONGSTRA Sione</v>
      </c>
      <c r="M19" s="1">
        <v>326</v>
      </c>
      <c r="N19" s="1" t="s">
        <v>2</v>
      </c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5" customFormat="1" ht="45">
      <c r="A21" s="4"/>
      <c r="B21" s="4" t="str">
        <f>'[1]Basislijst'!C32</f>
        <v>AA-Drink LEontien.nl Cycling team.</v>
      </c>
      <c r="C21" s="4"/>
      <c r="D21" s="4" t="str">
        <f>'[1]Basislijst'!$C107</f>
        <v>Faren Honda Team</v>
      </c>
      <c r="E21" s="4"/>
      <c r="F21" s="4" t="str">
        <f>'[1]Basislijst'!$C182</f>
        <v>Skil 1T4l</v>
      </c>
      <c r="G21" s="4"/>
      <c r="H21" s="4" t="str">
        <f>'[1]Basislijst'!$C257</f>
        <v>Vienne Futuroscope</v>
      </c>
      <c r="I21" s="4"/>
      <c r="J21" s="4" t="str">
        <f>'[1]Basislijst'!$C332</f>
        <v>Peoples Trustladies Cycling Team NWH</v>
      </c>
      <c r="K21" s="4"/>
      <c r="L21" s="4" t="str">
        <f>'[1]Basislijst'!$C407</f>
        <v>Bike4AIR NVWG damesploeg</v>
      </c>
      <c r="M21" s="4"/>
      <c r="N21" s="4"/>
    </row>
    <row r="22" spans="1:14" ht="12.75">
      <c r="A22" s="1"/>
      <c r="B22" s="1" t="str">
        <f>CONCATENATE('[1]Basislijst'!$A32," (",'[1]Basislijst'!$B32,")")</f>
        <v> (NED)</v>
      </c>
      <c r="C22" s="1"/>
      <c r="D22" s="1" t="str">
        <f>CONCATENATE('[1]Basislijst'!$A107," (",'[1]Basislijst'!$B107,")")</f>
        <v> (ITA)</v>
      </c>
      <c r="E22" s="1"/>
      <c r="F22" s="1" t="str">
        <f>CONCATENATE('[1]Basislijst'!$A182," (",'[1]Basislijst'!$B182,")")</f>
        <v> (NED)</v>
      </c>
      <c r="G22" s="1"/>
      <c r="H22" s="1" t="str">
        <f>CONCATENATE('[1]Basislijst'!$A257," (",'[1]Basislijst'!$B257,")")</f>
        <v> (FRA)</v>
      </c>
      <c r="I22" s="1"/>
      <c r="J22" s="1" t="str">
        <f>CONCATENATE('[1]Basislijst'!$A332," (",'[1]Basislijst'!$B332,")")</f>
        <v> (NED)</v>
      </c>
      <c r="K22" s="1"/>
      <c r="L22" s="1" t="str">
        <f>CONCATENATE('[1]Basislijst'!$A407," (",'[1]Basislijst'!$B407,")")</f>
        <v> (NED)</v>
      </c>
      <c r="M22" s="1"/>
      <c r="N22" s="1"/>
    </row>
    <row r="23" spans="1:14" ht="22.5">
      <c r="A23" s="1">
        <v>21</v>
      </c>
      <c r="B23" s="1" t="str">
        <f>CONCATENATE(INDEX('[1]Basislijst'!E$2:E$540,MATCH($A23,'[1]Basislijst'!$D$2:$D$540,0))," ",INDEX('[1]Basislijst'!F$2:F$540,MATCH($A23,'[1]Basislijst'!$D$2:$D$540,0)))</f>
        <v>WANROOIJ Marieke</v>
      </c>
      <c r="C23" s="1">
        <v>71</v>
      </c>
      <c r="D23" s="1" t="str">
        <f>CONCATENATE(INDEX('[1]Basislijst'!E$2:E$540,MATCH($C23,'[1]Basislijst'!$D$2:$D$540,0))," ",INDEX('[1]Basislijst'!F$2:F$540,MATCH($C23,'[1]Basislijst'!$D$2:$D$540,0)))</f>
        <v>COOKE Nicole</v>
      </c>
      <c r="E23" s="1">
        <f aca="true" t="shared" si="3" ref="E23:E28">E14+10</f>
        <v>121</v>
      </c>
      <c r="F23" s="1" t="str">
        <f>CONCATENATE(INDEX('[1]Basislijst'!E$2:E$540,MATCH($E23,'[1]Basislijst'!$D$2:$D$540,0))," ",INDEX('[1]Basislijst'!F$2:F$540,MATCH($E23,'[1]Basislijst'!$D$2:$D$540,0)))</f>
        <v>MARKUS Kelly</v>
      </c>
      <c r="G23" s="1">
        <f aca="true" t="shared" si="4" ref="G23:G28">G14+10</f>
        <v>171</v>
      </c>
      <c r="H23" s="1" t="str">
        <f>CONCATENATE(INDEX('[1]Basislijst'!E$2:E$540,MATCH($G23,'[1]Basislijst'!$D$2:$D$540,0))," ",INDEX('[1]Basislijst'!F$2:F$540,MATCH($G23,'[1]Basislijst'!$D$2:$D$540,0)))</f>
        <v>JEULAND Pascale</v>
      </c>
      <c r="I23" s="1">
        <v>221</v>
      </c>
      <c r="J23" s="1" t="str">
        <f>CONCATENATE(INDEX('[1]Basislijst'!E$2:E$540,MATCH($I23,'[1]Basislijst'!$D$2:$D$540,0))," ",INDEX('[1]Basislijst'!F$2:F$540,MATCH($I23,'[1]Basislijst'!$D$2:$D$540,0)))</f>
        <v>JELSMA Judith </v>
      </c>
      <c r="K23" s="1">
        <f>K14+10</f>
        <v>271</v>
      </c>
      <c r="L23" s="1" t="str">
        <f>CONCATENATE(INDEX('[1]Basislijst'!E$2:E$540,MATCH($K23,'[1]Basislijst'!$D$2:$D$540,0))," ",INDEX('[1]Basislijst'!F$2:F$540,MATCH($K23,'[1]Basislijst'!$D$2:$D$540,0)))</f>
        <v>KESSEL Femke van</v>
      </c>
      <c r="M23" s="1"/>
      <c r="N23" s="1"/>
    </row>
    <row r="24" spans="1:14" ht="22.5">
      <c r="A24" s="1">
        <v>22</v>
      </c>
      <c r="B24" s="1" t="str">
        <f>CONCATENATE(INDEX('[1]Basislijst'!E$2:E$540,MATCH($A24,'[1]Basislijst'!$D$2:$D$540,0))," ",INDEX('[1]Basislijst'!F$2:F$540,MATCH($A24,'[1]Basislijst'!$D$2:$D$540,0)))</f>
        <v>OLSSON Madelene</v>
      </c>
      <c r="C24" s="1">
        <v>72</v>
      </c>
      <c r="D24" s="1" t="str">
        <f>CONCATENATE(INDEX('[1]Basislijst'!E$2:E$540,MATCH($C24,'[1]Basislijst'!$D$2:$D$540,0))," ",INDEX('[1]Basislijst'!F$2:F$540,MATCH($C24,'[1]Basislijst'!$D$2:$D$540,0)))</f>
        <v>GILMORE Rochelle</v>
      </c>
      <c r="E24" s="1">
        <f t="shared" si="3"/>
        <v>122</v>
      </c>
      <c r="F24" s="1" t="str">
        <f>CONCATENATE(INDEX('[1]Basislijst'!E$2:E$540,MATCH($E24,'[1]Basislijst'!$D$2:$D$540,0))," ",INDEX('[1]Basislijst'!F$2:F$540,MATCH($E24,'[1]Basislijst'!$D$2:$D$540,0)))</f>
        <v>TROMP Esra</v>
      </c>
      <c r="G24" s="1">
        <f t="shared" si="4"/>
        <v>172</v>
      </c>
      <c r="H24" s="1" t="str">
        <f>CONCATENATE(INDEX('[1]Basislijst'!E$2:E$540,MATCH($G24,'[1]Basislijst'!$D$2:$D$540,0))," ",INDEX('[1]Basislijst'!F$2:F$540,MATCH($G24,'[1]Basislijst'!$D$2:$D$540,0)))</f>
        <v>BEVERIDGE Julie</v>
      </c>
      <c r="I24" s="1">
        <v>222</v>
      </c>
      <c r="J24" s="1" t="str">
        <f>CONCATENATE(INDEX('[1]Basislijst'!E$2:E$540,MATCH($I24,'[1]Basislijst'!$D$2:$D$540,0))," ",INDEX('[1]Basislijst'!F$2:F$540,MATCH($I24,'[1]Basislijst'!$D$2:$D$540,0)))</f>
        <v>TESINK Irene </v>
      </c>
      <c r="K24" s="1">
        <f>K23+1</f>
        <v>272</v>
      </c>
      <c r="L24" s="1" t="str">
        <f>CONCATENATE(INDEX('[1]Basislijst'!E$2:E$540,MATCH($K24,'[1]Basislijst'!$D$2:$D$540,0))," ",INDEX('[1]Basislijst'!F$2:F$540,MATCH($K24,'[1]Basislijst'!$D$2:$D$540,0)))</f>
        <v>PINXTEN Daniëlle van</v>
      </c>
      <c r="M24" s="1"/>
      <c r="N24" s="1"/>
    </row>
    <row r="25" spans="1:14" ht="22.5">
      <c r="A25" s="1">
        <v>23</v>
      </c>
      <c r="B25" s="1" t="str">
        <f>CONCATENATE(INDEX('[1]Basislijst'!E$2:E$540,MATCH($A25,'[1]Basislijst'!$D$2:$D$540,0))," ",INDEX('[1]Basislijst'!F$2:F$540,MATCH($A25,'[1]Basislijst'!$D$2:$D$540,0)))</f>
        <v>OLDS Schelly </v>
      </c>
      <c r="C25" s="1">
        <v>73</v>
      </c>
      <c r="D25" s="1" t="str">
        <f>CONCATENATE(INDEX('[1]Basislijst'!E$2:E$540,MATCH($C25,'[1]Basislijst'!$D$2:$D$540,0))," ",INDEX('[1]Basislijst'!F$2:F$540,MATCH($C25,'[1]Basislijst'!$D$2:$D$540,0)))</f>
        <v>BLINDYUK Jucia</v>
      </c>
      <c r="E25" s="1">
        <f t="shared" si="3"/>
        <v>123</v>
      </c>
      <c r="F25" s="1" t="str">
        <f>CONCATENATE(INDEX('[1]Basislijst'!E$2:E$540,MATCH($E25,'[1]Basislijst'!$D$2:$D$540,0))," ",INDEX('[1]Basislijst'!F$2:F$540,MATCH($E25,'[1]Basislijst'!$D$2:$D$540,0)))</f>
        <v>GOEDE Suzanne de</v>
      </c>
      <c r="G25" s="1">
        <f t="shared" si="4"/>
        <v>173</v>
      </c>
      <c r="H25" s="1" t="str">
        <f>CONCATENATE(INDEX('[1]Basislijst'!E$2:E$540,MATCH($G25,'[1]Basislijst'!$D$2:$D$540,0))," ",INDEX('[1]Basislijst'!F$2:F$540,MATCH($G25,'[1]Basislijst'!$D$2:$D$540,0)))</f>
        <v>CORDON Audrey</v>
      </c>
      <c r="I25" s="1">
        <v>223</v>
      </c>
      <c r="J25" s="1" t="str">
        <f>CONCATENATE(INDEX('[1]Basislijst'!E$2:E$540,MATCH($I25,'[1]Basislijst'!$D$2:$D$540,0))," ",INDEX('[1]Basislijst'!F$2:F$540,MATCH($I25,'[1]Basislijst'!$D$2:$D$540,0)))</f>
        <v>JOLINK Nathalie </v>
      </c>
      <c r="K25" s="1">
        <f>K24+1</f>
        <v>273</v>
      </c>
      <c r="L25" s="1" t="str">
        <f>CONCATENATE(INDEX('[1]Basislijst'!E$2:E$540,MATCH($K25,'[1]Basislijst'!$D$2:$D$540,0))," ",INDEX('[1]Basislijst'!F$2:F$540,MATCH($K25,'[1]Basislijst'!$D$2:$D$540,0)))</f>
        <v>DONKERS Djoeke</v>
      </c>
      <c r="M25" s="1"/>
      <c r="N25" s="1"/>
    </row>
    <row r="26" spans="1:14" ht="22.5">
      <c r="A26" s="1">
        <v>24</v>
      </c>
      <c r="B26" s="1" t="str">
        <f>CONCATENATE(INDEX('[1]Basislijst'!E$2:E$540,MATCH($A26,'[1]Basislijst'!$D$2:$D$540,0))," ",INDEX('[1]Basislijst'!F$2:F$540,MATCH($A26,'[1]Basislijst'!$D$2:$D$540,0)))</f>
        <v>ARMISTEAD Elizabeth</v>
      </c>
      <c r="C26" s="1">
        <v>74</v>
      </c>
      <c r="D26" s="1" t="str">
        <f>CONCATENATE(INDEX('[1]Basislijst'!E$2:E$540,MATCH($C26,'[1]Basislijst'!$D$2:$D$540,0))," ",INDEX('[1]Basislijst'!F$2:F$540,MATCH($C26,'[1]Basislijst'!$D$2:$D$540,0)))</f>
        <v>HOHL Jennifer</v>
      </c>
      <c r="E26" s="1">
        <f t="shared" si="3"/>
        <v>124</v>
      </c>
      <c r="F26" s="1" t="str">
        <f>CONCATENATE(INDEX('[1]Basislijst'!E$2:E$540,MATCH($E26,'[1]Basislijst'!$D$2:$D$540,0))," ",INDEX('[1]Basislijst'!F$2:F$540,MATCH($E26,'[1]Basislijst'!$D$2:$D$540,0)))</f>
        <v>VISSER Adrie</v>
      </c>
      <c r="G26" s="1">
        <f t="shared" si="4"/>
        <v>174</v>
      </c>
      <c r="H26" s="1" t="str">
        <f>CONCATENATE(INDEX('[1]Basislijst'!E$2:E$540,MATCH($G26,'[1]Basislijst'!$D$2:$D$540,0))," ",INDEX('[1]Basislijst'!F$2:F$540,MATCH($G26,'[1]Basislijst'!$D$2:$D$540,0)))</f>
        <v>TAYLOR Carlee</v>
      </c>
      <c r="I26" s="1">
        <v>224</v>
      </c>
      <c r="J26" s="1" t="str">
        <f>CONCATENATE(INDEX('[1]Basislijst'!E$2:E$540,MATCH($I26,'[1]Basislijst'!$D$2:$D$540,0))," ",INDEX('[1]Basislijst'!F$2:F$540,MATCH($I26,'[1]Basislijst'!$D$2:$D$540,0)))</f>
        <v>KREUZE Ingeborg </v>
      </c>
      <c r="K26" s="1">
        <f>K25+1</f>
        <v>274</v>
      </c>
      <c r="L26" s="1" t="str">
        <f>CONCATENATE(INDEX('[1]Basislijst'!E$2:E$540,MATCH($K26,'[1]Basislijst'!$D$2:$D$540,0))," ",INDEX('[1]Basislijst'!F$2:F$540,MATCH($K26,'[1]Basislijst'!$D$2:$D$540,0)))</f>
        <v>LENTING Charlotte</v>
      </c>
      <c r="M26" s="1"/>
      <c r="N26" s="1"/>
    </row>
    <row r="27" spans="1:14" ht="12.75">
      <c r="A27" s="1">
        <v>25</v>
      </c>
      <c r="B27" s="1" t="str">
        <f>CONCATENATE(INDEX('[1]Basislijst'!E$2:E$540,MATCH($A27,'[1]Basislijst'!$D$2:$D$540,0))," ",INDEX('[1]Basislijst'!F$2:F$540,MATCH($A27,'[1]Basislijst'!$D$2:$D$540,0)))</f>
        <v>SODERBERG Isabelle </v>
      </c>
      <c r="C27" s="1">
        <v>75</v>
      </c>
      <c r="D27" s="1" t="str">
        <f>CONCATENATE(INDEX('[1]Basislijst'!E$2:E$540,MATCH($C27,'[1]Basislijst'!$D$2:$D$540,0))," ",INDEX('[1]Basislijst'!F$2:F$540,MATCH($C27,'[1]Basislijst'!$D$2:$D$540,0)))</f>
        <v>UTROBINA Elena</v>
      </c>
      <c r="E27" s="1">
        <f t="shared" si="3"/>
        <v>125</v>
      </c>
      <c r="F27" s="1" t="str">
        <f>CONCATENATE(INDEX('[1]Basislijst'!E$2:E$540,MATCH($E27,'[1]Basislijst'!$D$2:$D$540,0))," ",INDEX('[1]Basislijst'!F$2:F$540,MATCH($E27,'[1]Basislijst'!$D$2:$D$540,0)))</f>
        <v>REE Monique van de</v>
      </c>
      <c r="G27" s="1">
        <f t="shared" si="4"/>
        <v>175</v>
      </c>
      <c r="H27" s="1" t="str">
        <f>CONCATENATE(INDEX('[1]Basislijst'!E$2:E$540,MATCH($G27,'[1]Basislijst'!$D$2:$D$540,0))," ",INDEX('[1]Basislijst'!F$2:F$540,MATCH($G27,'[1]Basislijst'!$D$2:$D$540,0)))</f>
        <v>RIVAT  Amélie</v>
      </c>
      <c r="I27" s="1">
        <v>225</v>
      </c>
      <c r="J27" s="1" t="str">
        <f>CONCATENATE(INDEX('[1]Basislijst'!E$2:E$540,MATCH($I27,'[1]Basislijst'!$D$2:$D$540,0))," ",INDEX('[1]Basislijst'!F$2:F$540,MATCH($I27,'[1]Basislijst'!$D$2:$D$540,0)))</f>
        <v>DIJKMAN Aagtje</v>
      </c>
      <c r="K27" s="1">
        <f>K26+1</f>
        <v>275</v>
      </c>
      <c r="L27" s="1" t="str">
        <f>CONCATENATE(INDEX('[1]Basislijst'!E$2:E$540,MATCH($K27,'[1]Basislijst'!$D$2:$D$540,0))," ",INDEX('[1]Basislijst'!F$2:F$540,MATCH($K27,'[1]Basislijst'!$D$2:$D$540,0)))</f>
        <v>SMITS Jessica</v>
      </c>
      <c r="M27" s="1"/>
      <c r="N27" s="1"/>
    </row>
    <row r="28" spans="1:14" ht="22.5">
      <c r="A28" s="1">
        <v>26</v>
      </c>
      <c r="B28" s="1" t="str">
        <f>CONCATENATE(INDEX('[1]Basislijst'!E$2:E$540,MATCH($A28,'[1]Basislijst'!$D$2:$D$540,0))," ",INDEX('[1]Basislijst'!F$2:F$540,MATCH($A28,'[1]Basislijst'!$D$2:$D$540,0)))</f>
        <v>VRIES DE Marijn</v>
      </c>
      <c r="C28" s="1">
        <v>76</v>
      </c>
      <c r="D28" s="1" t="str">
        <f>CONCATENATE(INDEX('[1]Basislijst'!E$2:E$540,MATCH($C28,'[1]Basislijst'!$D$2:$D$540,0))," ",INDEX('[1]Basislijst'!F$2:F$540,MATCH($C28,'[1]Basislijst'!$D$2:$D$540,0)))</f>
        <v>NADALUTTI Chiara</v>
      </c>
      <c r="E28" s="1">
        <f t="shared" si="3"/>
        <v>126</v>
      </c>
      <c r="F28" s="1" t="str">
        <f>CONCATENATE(INDEX('[1]Basislijst'!E$2:E$540,MATCH($E28,'[1]Basislijst'!$D$2:$D$540,0))," ",INDEX('[1]Basislijst'!F$2:F$540,MATCH($E28,'[1]Basislijst'!$D$2:$D$540,0)))</f>
        <v>RIJEN Linda van</v>
      </c>
      <c r="G28" s="1">
        <f t="shared" si="4"/>
        <v>176</v>
      </c>
      <c r="H28" s="1" t="str">
        <f>CONCATENATE(INDEX('[1]Basislijst'!E$2:E$540,MATCH($G28,'[1]Basislijst'!$D$2:$D$540,0))," ",INDEX('[1]Basislijst'!F$2:F$540,MATCH($G28,'[1]Basislijst'!$D$2:$D$540,0)))</f>
        <v>GRAUS Andréa</v>
      </c>
      <c r="I28" s="1">
        <v>226</v>
      </c>
      <c r="J28" s="1" t="str">
        <f>CONCATENATE(INDEX('[1]Basislijst'!E$2:E$540,MATCH($I28,'[1]Basislijst'!$D$2:$D$540,0))," ",INDEX('[1]Basislijst'!F$2:F$540,MATCH($I28,'[1]Basislijst'!$D$2:$D$540,0)))</f>
        <v>STEENIS Samantha van </v>
      </c>
      <c r="K28" s="1">
        <f>K27+1</f>
        <v>276</v>
      </c>
      <c r="L28" s="1" t="str">
        <f>CONCATENATE(INDEX('[1]Basislijst'!E$2:E$540,MATCH($K28,'[1]Basislijst'!$D$2:$D$540,0))," ",INDEX('[1]Basislijst'!F$2:F$540,MATCH($K28,'[1]Basislijst'!$D$2:$D$540,0)))</f>
        <v>BROEKEMA Erika</v>
      </c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5" customFormat="1" ht="22.5">
      <c r="A30" s="4"/>
      <c r="B30" s="4" t="str">
        <f>'[1]Basislijst'!C47</f>
        <v>Greenedge AIS</v>
      </c>
      <c r="C30" s="4"/>
      <c r="D30" s="4" t="str">
        <f>'[1]Basislijst'!$C122</f>
        <v>Rusvelo</v>
      </c>
      <c r="E30" s="4"/>
      <c r="F30" s="4" t="str">
        <f>'[1]Basislijst'!$C197</f>
        <v>Kleo Ladies team</v>
      </c>
      <c r="G30" s="4"/>
      <c r="H30" s="4" t="str">
        <f>'[1]Basislijst'!$C272</f>
        <v>Abus Nutrixxion</v>
      </c>
      <c r="I30" s="4"/>
      <c r="J30" s="4" t="str">
        <f>'[1]Basislijst'!$C347</f>
        <v>Sengers Ladies Team</v>
      </c>
      <c r="K30" s="4"/>
      <c r="L30" s="4" t="str">
        <f>'[1]Basislijst'!$C422</f>
        <v>RESTORE CYCLING</v>
      </c>
      <c r="M30" s="4"/>
      <c r="N30" s="4"/>
    </row>
    <row r="31" spans="1:14" ht="12.75">
      <c r="A31" s="1"/>
      <c r="B31" s="1" t="str">
        <f>CONCATENATE('[1]Basislijst'!$A47," (",'[1]Basislijst'!$B47,")")</f>
        <v> (AUS)</v>
      </c>
      <c r="C31" s="1"/>
      <c r="D31" s="1" t="str">
        <f>CONCATENATE('[1]Basislijst'!$A122," (",'[1]Basislijst'!$B122,")")</f>
        <v> (RUS)</v>
      </c>
      <c r="E31" s="1"/>
      <c r="F31" s="1" t="str">
        <f>CONCATENATE('[1]Basislijst'!$A197," (",'[1]Basislijst'!$B197,")")</f>
        <v> (BEL)</v>
      </c>
      <c r="G31" s="1"/>
      <c r="H31" s="1" t="str">
        <f>CONCATENATE('[1]Basislijst'!$A272," (",'[1]Basislijst'!$B272,")")</f>
        <v> (GER)</v>
      </c>
      <c r="I31" s="1"/>
      <c r="J31" s="1" t="str">
        <f>CONCATENATE('[1]Basislijst'!$A347," (",'[1]Basislijst'!$B347,")")</f>
        <v> (NED)</v>
      </c>
      <c r="K31" s="1"/>
      <c r="L31" s="1" t="str">
        <f>CONCATENATE('[1]Basislijst'!$A422," (",'[1]Basislijst'!$B422,")")</f>
        <v>RES (NED)</v>
      </c>
      <c r="M31" s="1"/>
      <c r="N31" s="1"/>
    </row>
    <row r="32" spans="1:14" ht="22.5">
      <c r="A32" s="1">
        <v>31</v>
      </c>
      <c r="B32" s="1" t="str">
        <f>CONCATENATE(INDEX('[1]Basislijst'!E$2:E$540,MATCH($A32,'[1]Basislijst'!$D$2:$D$540,0))," ",INDEX('[1]Basislijst'!F$2:F$540,MATCH($A32,'[1]Basislijst'!$D$2:$D$540,0)))</f>
        <v>GUNNEWJK Loes</v>
      </c>
      <c r="C32" s="1">
        <f>C23+10</f>
        <v>81</v>
      </c>
      <c r="D32" s="1" t="str">
        <f>CONCATENATE(INDEX('[1]Basislijst'!E$2:E$540,MATCH($C32,'[1]Basislijst'!$D$2:$D$540,0))," ",INDEX('[1]Basislijst'!F$2:F$540,MATCH($C32,'[1]Basislijst'!$D$2:$D$540,0)))</f>
        <v>ABSALYAMOVA Venera</v>
      </c>
      <c r="E32" s="1">
        <f>E23+10</f>
        <v>131</v>
      </c>
      <c r="F32" s="1" t="str">
        <f>CONCATENATE(INDEX('[1]Basislijst'!E$2:E$540,MATCH($E32,'[1]Basislijst'!$D$2:$D$540,0))," ",INDEX('[1]Basislijst'!F$2:F$540,MATCH($E32,'[1]Basislijst'!$D$2:$D$540,0)))</f>
        <v>VERBEKE Grace</v>
      </c>
      <c r="G32" s="1">
        <f aca="true" t="shared" si="5" ref="G32:G37">G23+10</f>
        <v>181</v>
      </c>
      <c r="H32" s="1" t="str">
        <f>CONCATENATE(INDEX('[1]Basislijst'!E$2:E$540,MATCH($G32,'[1]Basislijst'!$D$2:$D$540,0))," ",INDEX('[1]Basislijst'!F$2:F$540,MATCH($G32,'[1]Basislijst'!$D$2:$D$540,0)))</f>
        <v>FIEDLER Yvonne</v>
      </c>
      <c r="I32" s="1">
        <v>231</v>
      </c>
      <c r="J32" s="1" t="str">
        <f>CONCATENATE(INDEX('[1]Basislijst'!E$2:E$540,MATCH($I32,'[1]Basislijst'!$D$2:$D$540,0))," ",INDEX('[1]Basislijst'!F$2:F$540,MATCH($I32,'[1]Basislijst'!$D$2:$D$540,0)))</f>
        <v>LAVRIJSSEN Birgit</v>
      </c>
      <c r="K32" s="1">
        <v>281</v>
      </c>
      <c r="L32" s="1" t="str">
        <f>CONCATENATE(INDEX('[1]Basislijst'!E$2:E$540,MATCH($K32,'[1]Basislijst'!$D$2:$D$540,0))," ",INDEX('[1]Basislijst'!F$2:F$540,MATCH($K32,'[1]Basislijst'!$D$2:$D$540,0)))</f>
        <v>BAZUIN Dirkje</v>
      </c>
      <c r="M32" s="1"/>
      <c r="N32" s="1"/>
    </row>
    <row r="33" spans="1:14" ht="12.75">
      <c r="A33" s="1">
        <v>32</v>
      </c>
      <c r="B33" s="1" t="str">
        <f>CONCATENATE(INDEX('[1]Basislijst'!E$2:E$540,MATCH($A33,'[1]Basislijst'!$D$2:$D$540,0))," ",INDEX('[1]Basislijst'!F$2:F$540,MATCH($A33,'[1]Basislijst'!$D$2:$D$540,0)))</f>
        <v>HAUSLER Claudias</v>
      </c>
      <c r="C33" s="1">
        <f aca="true" t="shared" si="6" ref="C33:E37">C24+10</f>
        <v>82</v>
      </c>
      <c r="D33" s="1" t="str">
        <f>CONCATENATE(INDEX('[1]Basislijst'!E$2:E$540,MATCH($C33,'[1]Basislijst'!$D$2:$D$540,0))," ",INDEX('[1]Basislijst'!F$2:F$540,MATCH($C33,'[1]Basislijst'!$D$2:$D$540,0)))</f>
        <v>KONDEL Victoria</v>
      </c>
      <c r="E33" s="1">
        <f t="shared" si="6"/>
        <v>132</v>
      </c>
      <c r="F33" s="1" t="str">
        <f>CONCATENATE(INDEX('[1]Basislijst'!E$2:E$540,MATCH($E33,'[1]Basislijst'!$D$2:$D$540,0))," ",INDEX('[1]Basislijst'!F$2:F$540,MATCH($E33,'[1]Basislijst'!$D$2:$D$540,0)))</f>
        <v>CORAZZA Martina</v>
      </c>
      <c r="G33" s="1">
        <f t="shared" si="5"/>
        <v>182</v>
      </c>
      <c r="H33" s="1" t="str">
        <f>CONCATENATE(INDEX('[1]Basislijst'!E$2:E$540,MATCH($G33,'[1]Basislijst'!$D$2:$D$540,0))," ",INDEX('[1]Basislijst'!F$2:F$540,MATCH($G33,'[1]Basislijst'!$D$2:$D$540,0)))</f>
        <v>GASS Daniela</v>
      </c>
      <c r="I33" s="1">
        <v>232</v>
      </c>
      <c r="J33" s="1" t="str">
        <f>CONCATENATE(INDEX('[1]Basislijst'!E$2:E$540,MATCH($I33,'[1]Basislijst'!$D$2:$D$540,0))," ",INDEX('[1]Basislijst'!F$2:F$540,MATCH($I33,'[1]Basislijst'!$D$2:$D$540,0)))</f>
        <v>ROGGEMAN Inge</v>
      </c>
      <c r="K33" s="1">
        <f>K32+1</f>
        <v>282</v>
      </c>
      <c r="L33" s="1" t="str">
        <f>CONCATENATE(INDEX('[1]Basislijst'!E$2:E$540,MATCH($K33,'[1]Basislijst'!$D$2:$D$540,0))," ",INDEX('[1]Basislijst'!F$2:F$540,MATCH($K33,'[1]Basislijst'!$D$2:$D$540,0)))</f>
        <v>BLOEM Judith</v>
      </c>
      <c r="M33" s="1"/>
      <c r="N33" s="1"/>
    </row>
    <row r="34" spans="1:14" ht="22.5">
      <c r="A34" s="1">
        <v>33</v>
      </c>
      <c r="B34" s="1" t="str">
        <f>CONCATENATE(INDEX('[1]Basislijst'!E$2:E$540,MATCH($A34,'[1]Basislijst'!$D$2:$D$540,0))," ",INDEX('[1]Basislijst'!F$2:F$540,MATCH($A34,'[1]Basislijst'!$D$2:$D$540,0)))</f>
        <v>MACLEAN Jessie</v>
      </c>
      <c r="C34" s="1">
        <f t="shared" si="6"/>
        <v>83</v>
      </c>
      <c r="D34" s="1" t="str">
        <f>CONCATENATE(INDEX('[1]Basislijst'!E$2:E$540,MATCH($C34,'[1]Basislijst'!$D$2:$D$540,0))," ",INDEX('[1]Basislijst'!F$2:F$540,MATCH($C34,'[1]Basislijst'!$D$2:$D$540,0)))</f>
        <v>ROMANYUT Evgenia</v>
      </c>
      <c r="E34" s="1">
        <f t="shared" si="6"/>
        <v>133</v>
      </c>
      <c r="F34" s="1" t="str">
        <f>CONCATENATE(INDEX('[1]Basislijst'!E$2:E$540,MATCH($E34,'[1]Basislijst'!$D$2:$D$540,0))," ",INDEX('[1]Basislijst'!F$2:F$540,MATCH($E34,'[1]Basislijst'!$D$2:$D$540,0)))</f>
        <v>CUCINOTTA Annalise</v>
      </c>
      <c r="G34" s="1">
        <f t="shared" si="5"/>
        <v>183</v>
      </c>
      <c r="H34" s="1" t="str">
        <f>CONCATENATE(INDEX('[1]Basislijst'!E$2:E$540,MATCH($G34,'[1]Basislijst'!$D$2:$D$540,0))," ",INDEX('[1]Basislijst'!F$2:F$540,MATCH($G34,'[1]Basislijst'!$D$2:$D$540,0)))</f>
        <v>GOSS Belinda</v>
      </c>
      <c r="I34" s="1">
        <v>233</v>
      </c>
      <c r="J34" s="1" t="str">
        <f>CONCATENATE(INDEX('[1]Basislijst'!E$2:E$540,MATCH($I34,'[1]Basislijst'!$D$2:$D$540,0))," ",INDEX('[1]Basislijst'!F$2:F$540,MATCH($I34,'[1]Basislijst'!$D$2:$D$540,0)))</f>
        <v>KOEDOODER Vera</v>
      </c>
      <c r="K34" s="1">
        <f>K33+1</f>
        <v>283</v>
      </c>
      <c r="L34" s="1" t="str">
        <f>CONCATENATE(INDEX('[1]Basislijst'!E$2:E$540,MATCH($K34,'[1]Basislijst'!$D$2:$D$540,0))," ",INDEX('[1]Basislijst'!F$2:F$540,MATCH($K34,'[1]Basislijst'!$D$2:$D$540,0)))</f>
        <v>VAN HOEK Lotte</v>
      </c>
      <c r="M34" s="1"/>
      <c r="N34" s="1"/>
    </row>
    <row r="35" spans="1:14" ht="22.5">
      <c r="A35" s="1">
        <v>34</v>
      </c>
      <c r="B35" s="1" t="str">
        <f>CONCATENATE(INDEX('[1]Basislijst'!E$2:E$540,MATCH($A35,'[1]Basislijst'!$D$2:$D$540,0))," ",INDEX('[1]Basislijst'!F$2:F$540,MATCH($A35,'[1]Basislijst'!$D$2:$D$540,0)))</f>
        <v>SPRATT Amanda</v>
      </c>
      <c r="C35" s="1">
        <f t="shared" si="6"/>
        <v>84</v>
      </c>
      <c r="D35" s="1" t="str">
        <f>CONCATENATE(INDEX('[1]Basislijst'!E$2:E$540,MATCH($C35,'[1]Basislijst'!$D$2:$D$540,0))," ",INDEX('[1]Basislijst'!F$2:F$540,MATCH($C35,'[1]Basislijst'!$D$2:$D$540,0)))</f>
        <v>MOLICHEVA Irina</v>
      </c>
      <c r="E35" s="1">
        <f t="shared" si="6"/>
        <v>134</v>
      </c>
      <c r="F35" s="1" t="str">
        <f>CONCATENATE(INDEX('[1]Basislijst'!E$2:E$540,MATCH($E35,'[1]Basislijst'!$D$2:$D$540,0))," ",INDEX('[1]Basislijst'!F$2:F$540,MATCH($E35,'[1]Basislijst'!$D$2:$D$540,0)))</f>
        <v>LAMBORELLE Nathalie</v>
      </c>
      <c r="G35" s="1">
        <f t="shared" si="5"/>
        <v>184</v>
      </c>
      <c r="H35" s="1" t="str">
        <f>CONCATENATE(INDEX('[1]Basislijst'!E$2:E$540,MATCH($G35,'[1]Basislijst'!$D$2:$D$540,0))," ",INDEX('[1]Basislijst'!F$2:F$540,MATCH($G35,'[1]Basislijst'!$D$2:$D$540,0)))</f>
        <v>JOHREND Marian</v>
      </c>
      <c r="I35" s="1">
        <v>234</v>
      </c>
      <c r="J35" s="1" t="str">
        <f>CONCATENATE(INDEX('[1]Basislijst'!E$2:E$540,MATCH($I35,'[1]Basislijst'!$D$2:$D$540,0))," ",INDEX('[1]Basislijst'!F$2:F$540,MATCH($I35,'[1]Basislijst'!$D$2:$D$540,0)))</f>
        <v>KOSTER Claudia</v>
      </c>
      <c r="K35" s="1">
        <f>K34+1</f>
        <v>284</v>
      </c>
      <c r="L35" s="1" t="str">
        <f>CONCATENATE(INDEX('[1]Basislijst'!E$2:E$540,MATCH($K35,'[1]Basislijst'!$D$2:$D$540,0))," ",INDEX('[1]Basislijst'!F$2:F$540,MATCH($K35,'[1]Basislijst'!$D$2:$D$540,0)))</f>
        <v>NIESSEN Kirsten</v>
      </c>
      <c r="M35" s="1"/>
      <c r="N35" s="1"/>
    </row>
    <row r="36" spans="1:14" ht="12.75">
      <c r="A36" s="1">
        <v>35</v>
      </c>
      <c r="B36" s="1" t="str">
        <f>CONCATENATE(INDEX('[1]Basislijst'!E$2:E$540,MATCH($A36,'[1]Basislijst'!$D$2:$D$540,0))," ",INDEX('[1]Basislijst'!F$2:F$540,MATCH($A36,'[1]Basislijst'!$D$2:$D$540,0)))</f>
        <v>VILLUMSEN Linda</v>
      </c>
      <c r="C36" s="1">
        <f t="shared" si="6"/>
        <v>85</v>
      </c>
      <c r="D36" s="1" t="str">
        <f>CONCATENATE(INDEX('[1]Basislijst'!E$2:E$540,MATCH($C36,'[1]Basislijst'!$D$2:$D$540,0))," ",INDEX('[1]Basislijst'!F$2:F$540,MATCH($C36,'[1]Basislijst'!$D$2:$D$540,0)))</f>
        <v>BONDARENKO Alina</v>
      </c>
      <c r="E36" s="1">
        <f t="shared" si="6"/>
        <v>135</v>
      </c>
      <c r="F36" s="1" t="str">
        <f>CONCATENATE(INDEX('[1]Basislijst'!E$2:E$540,MATCH($E36,'[1]Basislijst'!$D$2:$D$540,0))," ",INDEX('[1]Basislijst'!F$2:F$540,MATCH($E36,'[1]Basislijst'!$D$2:$D$540,0)))</f>
        <v>ARYS Evelyn</v>
      </c>
      <c r="G36" s="1">
        <f t="shared" si="5"/>
        <v>185</v>
      </c>
      <c r="H36" s="1" t="str">
        <f>CONCATENATE(INDEX('[1]Basislijst'!E$2:E$540,MATCH($G36,'[1]Basislijst'!$D$2:$D$540,0))," ",INDEX('[1]Basislijst'!F$2:F$540,MATCH($G36,'[1]Basislijst'!$D$2:$D$540,0)))</f>
        <v>MAC KIE Emma</v>
      </c>
      <c r="I36" s="1">
        <v>235</v>
      </c>
      <c r="J36" s="1" t="str">
        <f>CONCATENATE(INDEX('[1]Basislijst'!E$2:E$540,MATCH($I36,'[1]Basislijst'!$D$2:$D$540,0))," ",INDEX('[1]Basislijst'!F$2:F$540,MATCH($I36,'[1]Basislijst'!$D$2:$D$540,0)))</f>
        <v>ROCKX Anouk</v>
      </c>
      <c r="K36" s="1">
        <f>K35+1</f>
        <v>285</v>
      </c>
      <c r="L36" s="1" t="str">
        <f>CONCATENATE(INDEX('[1]Basislijst'!E$2:E$540,MATCH($K36,'[1]Basislijst'!$D$2:$D$540,0))," ",INDEX('[1]Basislijst'!F$2:F$540,MATCH($K36,'[1]Basislijst'!$D$2:$D$540,0)))</f>
        <v>ROBERTI Chiari</v>
      </c>
      <c r="M36" s="1"/>
      <c r="N36" s="1"/>
    </row>
    <row r="37" spans="1:14" ht="22.5">
      <c r="A37" s="1">
        <v>36</v>
      </c>
      <c r="B37" s="1" t="str">
        <f>CONCATENATE(INDEX('[1]Basislijst'!E$2:E$540,MATCH($A37,'[1]Basislijst'!$D$2:$D$540,0))," ",INDEX('[1]Basislijst'!F$2:F$540,MATCH($A37,'[1]Basislijst'!$D$2:$D$540,0)))</f>
        <v>FRY Rowena</v>
      </c>
      <c r="C37" s="1">
        <f t="shared" si="6"/>
        <v>86</v>
      </c>
      <c r="D37" s="1" t="str">
        <f>CONCATENATE(INDEX('[1]Basislijst'!E$2:E$540,MATCH($C37,'[1]Basislijst'!$D$2:$D$540,0))," ",INDEX('[1]Basislijst'!F$2:F$540,MATCH($C37,'[1]Basislijst'!$D$2:$D$540,0)))</f>
        <v>MALACHOVA Lydia</v>
      </c>
      <c r="E37" s="1">
        <f t="shared" si="6"/>
        <v>136</v>
      </c>
      <c r="F37" s="1" t="str">
        <f>CONCATENATE(INDEX('[1]Basislijst'!E$2:E$540,MATCH($E37,'[1]Basislijst'!$D$2:$D$540,0))," ",INDEX('[1]Basislijst'!F$2:F$540,MATCH($E37,'[1]Basislijst'!$D$2:$D$540,0)))</f>
        <v>LINDBERG Marie</v>
      </c>
      <c r="G37" s="1">
        <f t="shared" si="5"/>
        <v>186</v>
      </c>
      <c r="H37" s="1" t="str">
        <f>CONCATENATE(INDEX('[1]Basislijst'!E$2:E$540,MATCH($G37,'[1]Basislijst'!$D$2:$D$540,0))," ",INDEX('[1]Basislijst'!F$2:F$540,MATCH($G37,'[1]Basislijst'!$D$2:$D$540,0)))</f>
        <v>SCHMITZMEIR Anne-Bianca</v>
      </c>
      <c r="I37" s="1">
        <v>236</v>
      </c>
      <c r="J37" s="1" t="str">
        <f>CONCATENATE(INDEX('[1]Basislijst'!E$2:E$540,MATCH($I37,'[1]Basislijst'!$D$2:$D$540,0))," ",INDEX('[1]Basislijst'!F$2:F$540,MATCH($I37,'[1]Basislijst'!$D$2:$D$540,0)))</f>
        <v>VANDERMEULEN Cindy</v>
      </c>
      <c r="K37" s="1">
        <f>K36+1</f>
        <v>286</v>
      </c>
      <c r="L37" s="1" t="str">
        <f>CONCATENATE(INDEX('[1]Basislijst'!E$2:E$540,MATCH($K37,'[1]Basislijst'!$D$2:$D$540,0))," ",INDEX('[1]Basislijst'!F$2:F$540,MATCH($K37,'[1]Basislijst'!$D$2:$D$540,0)))</f>
        <v>STEGINK Ymke</v>
      </c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s="5" customFormat="1" ht="33.75">
      <c r="A39" s="4"/>
      <c r="B39" s="4" t="str">
        <f>'[1]Basislijst'!$C62</f>
        <v>Hitec Products Mistral Home Cycling Team</v>
      </c>
      <c r="C39" s="4"/>
      <c r="D39" s="4" t="str">
        <f>'[1]Basislijst'!$C137</f>
        <v>LOTTO Belisol Ladies </v>
      </c>
      <c r="E39" s="4"/>
      <c r="F39" s="4" t="str">
        <f>'[1]Basislijst'!$C212</f>
        <v>Tibco to the top</v>
      </c>
      <c r="G39" s="4"/>
      <c r="H39" s="4" t="str">
        <f>'[1]Basislijst'!$C287</f>
        <v>Bizkaia Durango</v>
      </c>
      <c r="I39" s="4"/>
      <c r="J39" s="4" t="str">
        <f>'[1]Basislijst'!$C362</f>
        <v>Nationaal Germany </v>
      </c>
      <c r="K39" s="4"/>
      <c r="L39" s="4" t="str">
        <f>'[1]Basislijst'!C437</f>
        <v>TEAM SRAM Specilized DPD</v>
      </c>
      <c r="M39" s="4"/>
      <c r="N39" s="4"/>
    </row>
    <row r="40" spans="1:14" ht="12.75">
      <c r="A40" s="1"/>
      <c r="B40" s="1" t="str">
        <f>CONCATENATE('[1]Basislijst'!$A62," (",'[1]Basislijst'!$B62,")")</f>
        <v> (NOR)</v>
      </c>
      <c r="C40" s="1"/>
      <c r="D40" s="1" t="str">
        <f>CONCATENATE('[1]Basislijst'!$A137," (",'[1]Basislijst'!$B137,")")</f>
        <v> (NED)</v>
      </c>
      <c r="E40" s="1"/>
      <c r="F40" s="1" t="str">
        <f>CONCATENATE('[1]Basislijst'!$A212," (",'[1]Basislijst'!$B212,")")</f>
        <v> ()</v>
      </c>
      <c r="G40" s="1"/>
      <c r="H40" s="1" t="str">
        <f>CONCATENATE('[1]Basislijst'!$A287," (",'[1]Basislijst'!$B287,")")</f>
        <v> (ESP)</v>
      </c>
      <c r="I40" s="1"/>
      <c r="J40" s="1" t="str">
        <f>CONCATENATE('[1]Basislijst'!$A362," (",'[1]Basislijst'!$B362,")")</f>
        <v> (GER)</v>
      </c>
      <c r="K40" s="1"/>
      <c r="L40" s="1" t="str">
        <f>CONCATENATE('[1]Basislijst'!$A437," (",'[1]Basislijst'!$B437,")")</f>
        <v> (NED)</v>
      </c>
      <c r="M40" s="1"/>
      <c r="N40" s="1"/>
    </row>
    <row r="41" spans="1:14" ht="22.5">
      <c r="A41" s="1">
        <v>41</v>
      </c>
      <c r="B41" s="1" t="str">
        <f>CONCATENATE(INDEX('[1]Basislijst'!E$2:E$540,MATCH($A41,'[1]Basislijst'!$D$2:$D$540,0))," ",INDEX('[1]Basislijst'!F$2:F$540,MATCH($A41,'[1]Basislijst'!$D$2:$D$540,0)))</f>
        <v>JOHANSSON Emma</v>
      </c>
      <c r="C41" s="1">
        <f aca="true" t="shared" si="7" ref="C41:C46">C32+10</f>
        <v>91</v>
      </c>
      <c r="D41" s="1" t="str">
        <f>CONCATENATE(INDEX('[1]Basislijst'!E$2:E$540,MATCH($C41,'[1]Basislijst'!$D$2:$D$540,0))," ",INDEX('[1]Basislijst'!F$2:F$540,MATCH($C41,'[1]Basislijst'!$D$2:$D$540,0)))</f>
        <v>DEVUYST Sofie</v>
      </c>
      <c r="E41" s="1">
        <f aca="true" t="shared" si="8" ref="E41:E46">E32+10</f>
        <v>141</v>
      </c>
      <c r="F41" s="1" t="str">
        <f>CONCATENATE(INDEX('[1]Basislijst'!E$2:E$540,MATCH($E41,'[1]Basislijst'!$D$2:$D$540,0))," ",INDEX('[1]Basislijst'!F$2:F$540,MATCH($E41,'[1]Basislijst'!$D$2:$D$540,0)))</f>
        <v>GUARNIER Megan </v>
      </c>
      <c r="G41" s="1">
        <f aca="true" t="shared" si="9" ref="G41:G46">G32+10</f>
        <v>191</v>
      </c>
      <c r="H41" s="1" t="str">
        <f>CONCATENATE(INDEX('[1]Basislijst'!E$2:E$540,MATCH($G41,'[1]Basislijst'!$D$2:$D$540,0))," ",INDEX('[1]Basislijst'!F$2:F$540,MATCH($G41,'[1]Basislijst'!$D$2:$D$540,0)))</f>
        <v>ALCALDE Christina</v>
      </c>
      <c r="I41" s="1">
        <f aca="true" t="shared" si="10" ref="I41:I46">I32+10</f>
        <v>241</v>
      </c>
      <c r="J41" s="1" t="str">
        <f>CONCATENATE(INDEX('[1]Basislijst'!E$2:E$540,MATCH($I41,'[1]Basislijst'!$D$2:$D$540,0))," ",INDEX('[1]Basislijst'!F$2:F$540,MATCH($I41,'[1]Basislijst'!$D$2:$D$540,0)))</f>
        <v>SANDI Madeleine</v>
      </c>
      <c r="K41" s="1">
        <v>291</v>
      </c>
      <c r="L41" s="1" t="str">
        <f>CONCATENATE(INDEX('[1]Basislijst'!E$2:E$540,MATCH($K41,'[1]Basislijst'!$D$2:$D$540,0))," ",INDEX('[1]Basislijst'!F$2:F$540,MATCH($K41,'[1]Basislijst'!$D$2:$D$540,0)))</f>
        <v>WINGERDEN Josien van </v>
      </c>
      <c r="M41" s="1"/>
      <c r="N41" s="1"/>
    </row>
    <row r="42" spans="1:14" ht="22.5">
      <c r="A42" s="1">
        <v>42</v>
      </c>
      <c r="B42" s="1" t="str">
        <f>CONCATENATE(INDEX('[1]Basislijst'!E$2:E$540,MATCH($A42,'[1]Basislijst'!$D$2:$D$540,0))," ",INDEX('[1]Basislijst'!F$2:F$540,MATCH($A42,'[1]Basislijst'!$D$2:$D$540,0)))</f>
        <v>MUSTONEN Sara</v>
      </c>
      <c r="C42" s="1">
        <f t="shared" si="7"/>
        <v>92</v>
      </c>
      <c r="D42" s="1" t="str">
        <f>CONCATENATE(INDEX('[1]Basislijst'!E$2:E$540,MATCH($C42,'[1]Basislijst'!$D$2:$D$540,0))," ",INDEX('[1]Basislijst'!F$2:F$540,MATCH($C42,'[1]Basislijst'!$D$2:$D$540,0)))</f>
        <v>DUYCK Anne-Sophie</v>
      </c>
      <c r="E42" s="1">
        <f t="shared" si="8"/>
        <v>142</v>
      </c>
      <c r="F42" s="1" t="str">
        <f>CONCATENATE(INDEX('[1]Basislijst'!E$2:E$540,MATCH($E42,'[1]Basislijst'!$D$2:$D$540,0))," ",INDEX('[1]Basislijst'!F$2:F$540,MATCH($E42,'[1]Basislijst'!$D$2:$D$540,0)))</f>
        <v>MILLER Amanda</v>
      </c>
      <c r="G42" s="1">
        <f t="shared" si="9"/>
        <v>192</v>
      </c>
      <c r="H42" s="1" t="str">
        <f>CONCATENATE(INDEX('[1]Basislijst'!E$2:E$540,MATCH($G42,'[1]Basislijst'!$D$2:$D$540,0))," ",INDEX('[1]Basislijst'!F$2:F$540,MATCH($G42,'[1]Basislijst'!$D$2:$D$540,0)))</f>
        <v>ESKAMENDI Dorleta</v>
      </c>
      <c r="I42" s="1">
        <f t="shared" si="10"/>
        <v>242</v>
      </c>
      <c r="J42" s="1" t="str">
        <f>CONCATENATE(INDEX('[1]Basislijst'!E$2:E$540,MATCH($I42,'[1]Basislijst'!$D$2:$D$540,0))," ",INDEX('[1]Basislijst'!F$2:F$540,MATCH($I42,'[1]Basislijst'!$D$2:$D$540,0)))</f>
        <v>POHL Stephanie</v>
      </c>
      <c r="K42" s="1">
        <f>K41+1</f>
        <v>292</v>
      </c>
      <c r="L42" s="1" t="str">
        <f>CONCATENATE(INDEX('[1]Basislijst'!E$2:E$540,MATCH($K42,'[1]Basislijst'!$D$2:$D$540,0))," ",INDEX('[1]Basislijst'!F$2:F$540,MATCH($K42,'[1]Basislijst'!$D$2:$D$540,0)))</f>
        <v>HOEK Bianca van den</v>
      </c>
      <c r="M42" s="1"/>
      <c r="N42" s="1"/>
    </row>
    <row r="43" spans="1:14" ht="22.5">
      <c r="A43" s="1">
        <v>43</v>
      </c>
      <c r="B43" s="1" t="str">
        <f>CONCATENATE(INDEX('[1]Basislijst'!E$2:E$540,MATCH($A43,'[1]Basislijst'!$D$2:$D$540,0))," ",INDEX('[1]Basislijst'!F$2:F$540,MATCH($A43,'[1]Basislijst'!$D$2:$D$540,0)))</f>
        <v>MOBERG Emilie</v>
      </c>
      <c r="C43" s="1">
        <f t="shared" si="7"/>
        <v>93</v>
      </c>
      <c r="D43" s="1" t="str">
        <f>CONCATENATE(INDEX('[1]Basislijst'!E$2:E$540,MATCH($C43,'[1]Basislijst'!$D$2:$D$540,0))," ",INDEX('[1]Basislijst'!F$2:F$540,MATCH($C43,'[1]Basislijst'!$D$2:$D$540,0)))</f>
        <v>HENRION Ludvine</v>
      </c>
      <c r="E43" s="1">
        <f t="shared" si="8"/>
        <v>143</v>
      </c>
      <c r="F43" s="1" t="str">
        <f>CONCATENATE(INDEX('[1]Basislijst'!E$2:E$540,MATCH($E43,'[1]Basislijst'!$D$2:$D$540,0))," ",INDEX('[1]Basislijst'!F$2:F$540,MATCH($E43,'[1]Basislijst'!$D$2:$D$540,0)))</f>
        <v>SCHNEIDER Samantha</v>
      </c>
      <c r="G43" s="1">
        <f t="shared" si="9"/>
        <v>193</v>
      </c>
      <c r="H43" s="1" t="str">
        <f>CONCATENATE(INDEX('[1]Basislijst'!E$2:E$540,MATCH($G43,'[1]Basislijst'!$D$2:$D$540,0))," ",INDEX('[1]Basislijst'!F$2:F$540,MATCH($G43,'[1]Basislijst'!$D$2:$D$540,0)))</f>
        <v>HOGAN Joanne</v>
      </c>
      <c r="I43" s="1">
        <f t="shared" si="10"/>
        <v>243</v>
      </c>
      <c r="J43" s="1" t="str">
        <f>CONCATENATE(INDEX('[1]Basislijst'!E$2:E$540,MATCH($I43,'[1]Basislijst'!$D$2:$D$540,0))," ",INDEX('[1]Basislijst'!F$2:F$540,MATCH($I43,'[1]Basislijst'!$D$2:$D$540,0)))</f>
        <v>GEBHARDT Elke</v>
      </c>
      <c r="K43" s="1">
        <f>K42+1</f>
        <v>293</v>
      </c>
      <c r="L43" s="1" t="str">
        <f>CONCATENATE(INDEX('[1]Basislijst'!E$2:E$540,MATCH($K43,'[1]Basislijst'!$D$2:$D$540,0))," ",INDEX('[1]Basislijst'!F$2:F$540,MATCH($K43,'[1]Basislijst'!$D$2:$D$540,0)))</f>
        <v>VEGHEL Sandra van </v>
      </c>
      <c r="M43" s="1"/>
      <c r="N43" s="1"/>
    </row>
    <row r="44" spans="1:14" ht="22.5">
      <c r="A44" s="1">
        <v>44</v>
      </c>
      <c r="B44" s="1" t="str">
        <f>CONCATENATE(INDEX('[1]Basislijst'!E$2:E$540,MATCH($A44,'[1]Basislijst'!$D$2:$D$540,0))," ",INDEX('[1]Basislijst'!F$2:F$540,MATCH($A44,'[1]Basislijst'!$D$2:$D$540,0)))</f>
        <v>LONGO BORGHINI Elisa</v>
      </c>
      <c r="C44" s="1">
        <f t="shared" si="7"/>
        <v>94</v>
      </c>
      <c r="D44" s="1" t="str">
        <f>CONCATENATE(INDEX('[1]Basislijst'!E$2:E$540,MATCH($C44,'[1]Basislijst'!$D$2:$D$540,0))," ",INDEX('[1]Basislijst'!F$2:F$540,MATCH($C44,'[1]Basislijst'!$D$2:$D$540,0)))</f>
        <v>HANNES Kaat</v>
      </c>
      <c r="E44" s="1">
        <f t="shared" si="8"/>
        <v>144</v>
      </c>
      <c r="F44" s="1" t="str">
        <f>CONCATENATE(INDEX('[1]Basislijst'!E$2:E$540,MATCH($E44,'[1]Basislijst'!$D$2:$D$540,0))," ",INDEX('[1]Basislijst'!F$2:F$540,MATCH($E44,'[1]Basislijst'!$D$2:$D$540,0)))</f>
        <v>PURCELL Jennifer</v>
      </c>
      <c r="G44" s="1">
        <f t="shared" si="9"/>
        <v>194</v>
      </c>
      <c r="H44" s="1" t="str">
        <f>CONCATENATE(INDEX('[1]Basislijst'!E$2:E$540,MATCH($G44,'[1]Basislijst'!$D$2:$D$540,0))," ",INDEX('[1]Basislijst'!F$2:F$540,MATCH($G44,'[1]Basislijst'!$D$2:$D$540,0)))</f>
        <v>SANCHIS Anna</v>
      </c>
      <c r="I44" s="1">
        <f t="shared" si="10"/>
        <v>244</v>
      </c>
      <c r="J44" s="1" t="str">
        <f>CONCATENATE(INDEX('[1]Basislijst'!E$2:E$540,MATCH($I44,'[1]Basislijst'!$D$2:$D$540,0))," ",INDEX('[1]Basislijst'!F$2:F$540,MATCH($I44,'[1]Basislijst'!$D$2:$D$540,0)))</f>
        <v>BUBNER Janine</v>
      </c>
      <c r="K44" s="1">
        <f>K43+1</f>
        <v>294</v>
      </c>
      <c r="L44" s="1" t="str">
        <f>CONCATENATE(INDEX('[1]Basislijst'!E$2:E$540,MATCH($K44,'[1]Basislijst'!$D$2:$D$540,0))," ",INDEX('[1]Basislijst'!F$2:F$540,MATCH($K44,'[1]Basislijst'!$D$2:$D$540,0)))</f>
        <v>WIGBOLD Juliette </v>
      </c>
      <c r="M44" s="1"/>
      <c r="N44" s="1"/>
    </row>
    <row r="45" spans="1:14" ht="22.5">
      <c r="A45" s="1">
        <v>45</v>
      </c>
      <c r="B45" s="1" t="str">
        <f>CONCATENATE(INDEX('[1]Basislijst'!E$2:E$540,MATCH($A45,'[1]Basislijst'!$D$2:$D$540,0))," ",INDEX('[1]Basislijst'!F$2:F$540,MATCH($A45,'[1]Basislijst'!$D$2:$D$540,0)))</f>
        <v>NØSTVOLD Lise</v>
      </c>
      <c r="C45" s="1">
        <f t="shared" si="7"/>
        <v>95</v>
      </c>
      <c r="D45" s="1" t="str">
        <f>CONCATENATE(INDEX('[1]Basislijst'!E$2:E$540,MATCH($C45,'[1]Basislijst'!$D$2:$D$540,0))," ",INDEX('[1]Basislijst'!F$2:F$540,MATCH($C45,'[1]Basislijst'!$D$2:$D$540,0)))</f>
        <v>NIJNS Nathalie</v>
      </c>
      <c r="E45" s="1">
        <f t="shared" si="8"/>
        <v>145</v>
      </c>
      <c r="F45" s="1" t="str">
        <f>CONCATENATE(INDEX('[1]Basislijst'!E$2:E$540,MATCH($E45,'[1]Basislijst'!$D$2:$D$540,0))," ",INDEX('[1]Basislijst'!F$2:F$540,MATCH($E45,'[1]Basislijst'!$D$2:$D$540,0)))</f>
        <v>WHEELER Jennifer</v>
      </c>
      <c r="G45" s="1">
        <f t="shared" si="9"/>
        <v>195</v>
      </c>
      <c r="H45" s="1" t="str">
        <f>CONCATENATE(INDEX('[1]Basislijst'!E$2:E$540,MATCH($G45,'[1]Basislijst'!$D$2:$D$540,0))," ",INDEX('[1]Basislijst'!F$2:F$540,MATCH($G45,'[1]Basislijst'!$D$2:$D$540,0)))</f>
        <v>SANTESTEBAN Ane</v>
      </c>
      <c r="I45" s="1">
        <f t="shared" si="10"/>
        <v>245</v>
      </c>
      <c r="J45" s="1" t="str">
        <f>CONCATENATE(INDEX('[1]Basislijst'!E$2:E$540,MATCH($I45,'[1]Basislijst'!$D$2:$D$540,0))," ",INDEX('[1]Basislijst'!F$2:F$540,MATCH($I45,'[1]Basislijst'!$D$2:$D$540,0)))</f>
        <v>KÚLLMER Lisa</v>
      </c>
      <c r="K45" s="1">
        <f>K44+1</f>
        <v>295</v>
      </c>
      <c r="L45" s="1" t="str">
        <f>CONCATENATE(INDEX('[1]Basislijst'!E$2:E$540,MATCH($K45,'[1]Basislijst'!$D$2:$D$540,0))," ",INDEX('[1]Basislijst'!F$2:F$540,MATCH($K45,'[1]Basislijst'!$D$2:$D$540,0)))</f>
        <v>GLASBERGEN Jessica </v>
      </c>
      <c r="M45" s="1"/>
      <c r="N45" s="1"/>
    </row>
    <row r="46" spans="1:14" ht="12.75">
      <c r="A46" s="1">
        <v>46</v>
      </c>
      <c r="B46" s="1" t="str">
        <f>CONCATENATE(INDEX('[1]Basislijst'!E$2:E$540,MATCH($A46,'[1]Basislijst'!$D$2:$D$540,0))," ",INDEX('[1]Basislijst'!F$2:F$540,MATCH($A46,'[1]Basislijst'!$D$2:$D$540,0)))</f>
        <v> WÆRSTED Frøydis</v>
      </c>
      <c r="C46" s="1">
        <f t="shared" si="7"/>
        <v>96</v>
      </c>
      <c r="D46" s="1" t="str">
        <f>CONCATENATE(INDEX('[1]Basislijst'!E$2:E$540,MATCH($C46,'[1]Basislijst'!$D$2:$D$540,0))," ",INDEX('[1]Basislijst'!F$2:F$540,MATCH($C46,'[1]Basislijst'!$D$2:$D$540,0)))</f>
        <v>VAN LOOY Katrien</v>
      </c>
      <c r="E46" s="1">
        <f t="shared" si="8"/>
        <v>146</v>
      </c>
      <c r="F46" s="1" t="str">
        <f>CONCATENATE(INDEX('[1]Basislijst'!E$2:E$540,MATCH($E46,'[1]Basislijst'!$D$2:$D$540,0))," ",INDEX('[1]Basislijst'!F$2:F$540,MATCH($E46,'[1]Basislijst'!$D$2:$D$540,0)))</f>
        <v>HALL Lauren</v>
      </c>
      <c r="G46" s="1">
        <f t="shared" si="9"/>
        <v>196</v>
      </c>
      <c r="H46" s="1" t="str">
        <f>CONCATENATE(INDEX('[1]Basislijst'!E$2:E$540,MATCH($G46,'[1]Basislijst'!$D$2:$D$540,0))," ",INDEX('[1]Basislijst'!F$2:F$540,MATCH($G46,'[1]Basislijst'!$D$2:$D$540,0)))</f>
        <v>VILANOVA Laura</v>
      </c>
      <c r="I46" s="1">
        <f t="shared" si="10"/>
        <v>246</v>
      </c>
      <c r="J46" s="1" t="str">
        <f>CONCATENATE(INDEX('[1]Basislijst'!E$2:E$540,MATCH($I46,'[1]Basislijst'!$D$2:$D$540,0))," ",INDEX('[1]Basislijst'!F$2:F$540,MATCH($I46,'[1]Basislijst'!$D$2:$D$540,0)))</f>
        <v>ZWICK Martina</v>
      </c>
      <c r="K46" s="1">
        <f>K45+1</f>
        <v>296</v>
      </c>
      <c r="L46" s="1" t="str">
        <f>CONCATENATE(INDEX('[1]Basislijst'!E$2:E$540,MATCH($K46,'[1]Basislijst'!$D$2:$D$540,0))," ",INDEX('[1]Basislijst'!F$2:F$540,MATCH($K46,'[1]Basislijst'!$D$2:$D$540,0)))</f>
        <v>TURPIJN Laura </v>
      </c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</dc:creator>
  <cp:keywords/>
  <dc:description/>
  <cp:lastModifiedBy>Gebruiker</cp:lastModifiedBy>
  <dcterms:created xsi:type="dcterms:W3CDTF">2012-03-03T16:41:07Z</dcterms:created>
  <dcterms:modified xsi:type="dcterms:W3CDTF">2012-03-06T09:20:06Z</dcterms:modified>
  <cp:category/>
  <cp:version/>
  <cp:contentType/>
  <cp:contentStatus/>
</cp:coreProperties>
</file>